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C10" i="1"/>
  <c r="F9" i="1"/>
  <c r="E3" i="1"/>
  <c r="D3" i="1"/>
  <c r="F4" i="1"/>
  <c r="F5" i="1" s="1"/>
  <c r="F6" i="1" s="1"/>
  <c r="F7" i="1" s="1"/>
  <c r="F8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3" i="1"/>
  <c r="I2" i="1" l="1"/>
  <c r="B2" i="1" s="1"/>
  <c r="D2" i="1"/>
  <c r="M3" i="1"/>
  <c r="O3" i="1"/>
  <c r="O2" i="1"/>
  <c r="F2" i="1"/>
  <c r="E2" i="1"/>
  <c r="A3" i="1"/>
  <c r="C2" i="1" l="1"/>
  <c r="C3" i="1" s="1"/>
  <c r="A4" i="1"/>
  <c r="D4" i="1" s="1"/>
  <c r="B3" i="1"/>
  <c r="C4" i="1" l="1"/>
  <c r="C5" i="1" s="1"/>
  <c r="C6" i="1" s="1"/>
  <c r="C7" i="1" s="1"/>
  <c r="C8" i="1" s="1"/>
  <c r="C9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E4" i="1"/>
  <c r="A5" i="1"/>
  <c r="D5" i="1" s="1"/>
  <c r="B4" i="1"/>
  <c r="B5" i="1" l="1"/>
  <c r="A6" i="1"/>
  <c r="D6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A7" i="1"/>
  <c r="D7" i="1" s="1"/>
  <c r="B6" i="1" l="1"/>
  <c r="A8" i="1"/>
  <c r="D8" i="1" s="1"/>
  <c r="B7" i="1"/>
  <c r="B8" i="1" l="1"/>
  <c r="A9" i="1"/>
  <c r="D9" i="1" s="1"/>
  <c r="B9" i="1" l="1"/>
  <c r="A10" i="1"/>
  <c r="B10" i="1" l="1"/>
  <c r="A11" i="1"/>
  <c r="D11" i="1" s="1"/>
  <c r="A12" i="1" l="1"/>
  <c r="D12" i="1" s="1"/>
  <c r="B11" i="1"/>
  <c r="B12" i="1" l="1"/>
  <c r="A13" i="1"/>
  <c r="D13" i="1" s="1"/>
  <c r="B13" i="1" l="1"/>
  <c r="A14" i="1"/>
  <c r="D14" i="1" s="1"/>
  <c r="B14" i="1" l="1"/>
  <c r="A15" i="1"/>
  <c r="D15" i="1" s="1"/>
  <c r="A16" i="1" l="1"/>
  <c r="D16" i="1" s="1"/>
  <c r="B15" i="1"/>
  <c r="B16" i="1" l="1"/>
  <c r="A17" i="1"/>
  <c r="D17" i="1" s="1"/>
  <c r="B17" i="1" l="1"/>
  <c r="A18" i="1"/>
  <c r="D18" i="1" s="1"/>
  <c r="B18" i="1" l="1"/>
  <c r="A19" i="1"/>
  <c r="D19" i="1" s="1"/>
  <c r="B19" i="1" l="1"/>
  <c r="A20" i="1"/>
  <c r="D20" i="1" s="1"/>
  <c r="B20" i="1" l="1"/>
  <c r="A21" i="1"/>
  <c r="D21" i="1" s="1"/>
  <c r="A22" i="1" l="1"/>
  <c r="B21" i="1"/>
  <c r="D22" i="1" l="1"/>
  <c r="A23" i="1"/>
  <c r="B22" i="1"/>
  <c r="B23" i="1" l="1"/>
  <c r="A24" i="1"/>
  <c r="D23" i="1"/>
  <c r="A25" i="1" l="1"/>
  <c r="B24" i="1"/>
  <c r="D24" i="1"/>
  <c r="B25" i="1" l="1"/>
  <c r="D25" i="1"/>
  <c r="A26" i="1"/>
  <c r="B26" i="1" l="1"/>
  <c r="A27" i="1"/>
  <c r="D26" i="1"/>
  <c r="A28" i="1" l="1"/>
  <c r="D27" i="1"/>
  <c r="B27" i="1"/>
  <c r="A29" i="1" l="1"/>
  <c r="B28" i="1"/>
  <c r="D28" i="1"/>
  <c r="A30" i="1" l="1"/>
  <c r="D29" i="1"/>
  <c r="B29" i="1"/>
  <c r="A31" i="1" l="1"/>
  <c r="D30" i="1"/>
  <c r="B30" i="1"/>
  <c r="A32" i="1" l="1"/>
  <c r="B31" i="1"/>
  <c r="D31" i="1"/>
  <c r="A33" i="1" l="1"/>
  <c r="D32" i="1"/>
  <c r="B32" i="1"/>
  <c r="B33" i="1" l="1"/>
  <c r="D33" i="1"/>
  <c r="A34" i="1"/>
  <c r="A35" i="1" l="1"/>
  <c r="D34" i="1"/>
  <c r="B34" i="1"/>
  <c r="A36" i="1" l="1"/>
  <c r="B35" i="1"/>
  <c r="D35" i="1"/>
  <c r="A37" i="1" l="1"/>
  <c r="D36" i="1"/>
  <c r="B36" i="1"/>
  <c r="B37" i="1" l="1"/>
  <c r="A38" i="1"/>
  <c r="D37" i="1"/>
  <c r="A39" i="1" l="1"/>
  <c r="B38" i="1"/>
  <c r="D38" i="1"/>
  <c r="A40" i="1" l="1"/>
  <c r="B39" i="1"/>
  <c r="D39" i="1"/>
  <c r="A41" i="1" l="1"/>
  <c r="A42" i="1" s="1"/>
  <c r="D40" i="1"/>
  <c r="B40" i="1"/>
  <c r="B42" i="1" l="1"/>
  <c r="D42" i="1"/>
  <c r="A43" i="1"/>
  <c r="D41" i="1"/>
  <c r="B41" i="1"/>
  <c r="B43" i="1" l="1"/>
  <c r="A44" i="1"/>
  <c r="D43" i="1"/>
  <c r="A45" i="1" l="1"/>
  <c r="B44" i="1"/>
  <c r="D44" i="1"/>
  <c r="B45" i="1" l="1"/>
  <c r="D45" i="1"/>
  <c r="A46" i="1"/>
  <c r="B46" i="1" l="1"/>
  <c r="A47" i="1"/>
  <c r="D46" i="1"/>
  <c r="A48" i="1" l="1"/>
  <c r="D47" i="1"/>
  <c r="B47" i="1"/>
  <c r="B48" i="1" l="1"/>
  <c r="A49" i="1"/>
  <c r="D48" i="1"/>
  <c r="A50" i="1" l="1"/>
  <c r="D49" i="1"/>
  <c r="B49" i="1"/>
  <c r="B50" i="1" l="1"/>
  <c r="A51" i="1"/>
  <c r="D50" i="1"/>
  <c r="A52" i="1" l="1"/>
  <c r="B51" i="1"/>
  <c r="D51" i="1"/>
  <c r="B52" i="1" l="1"/>
  <c r="A53" i="1"/>
  <c r="D52" i="1"/>
  <c r="A54" i="1" l="1"/>
  <c r="D53" i="1"/>
  <c r="B53" i="1"/>
  <c r="B54" i="1" l="1"/>
  <c r="A55" i="1"/>
  <c r="D54" i="1"/>
  <c r="A56" i="1" l="1"/>
  <c r="D55" i="1"/>
  <c r="B55" i="1"/>
  <c r="B56" i="1" l="1"/>
  <c r="A57" i="1"/>
  <c r="D56" i="1"/>
  <c r="A58" i="1" l="1"/>
  <c r="D57" i="1"/>
  <c r="B57" i="1"/>
  <c r="B58" i="1" l="1"/>
  <c r="A59" i="1"/>
  <c r="D58" i="1"/>
  <c r="A60" i="1" l="1"/>
  <c r="B59" i="1"/>
  <c r="D59" i="1"/>
  <c r="B60" i="1" l="1"/>
  <c r="A61" i="1"/>
  <c r="D60" i="1"/>
  <c r="A62" i="1" l="1"/>
  <c r="D61" i="1"/>
  <c r="B61" i="1"/>
  <c r="A63" i="1" l="1"/>
  <c r="D62" i="1"/>
  <c r="B62" i="1"/>
  <c r="A64" i="1" l="1"/>
  <c r="D63" i="1"/>
  <c r="B63" i="1"/>
  <c r="B64" i="1" l="1"/>
  <c r="A65" i="1"/>
  <c r="D64" i="1"/>
  <c r="A66" i="1" l="1"/>
  <c r="D65" i="1"/>
  <c r="B65" i="1"/>
  <c r="B66" i="1" l="1"/>
  <c r="A67" i="1"/>
  <c r="D66" i="1"/>
  <c r="A68" i="1" l="1"/>
  <c r="D67" i="1"/>
  <c r="B67" i="1"/>
  <c r="B68" i="1" l="1"/>
  <c r="A69" i="1"/>
  <c r="D68" i="1"/>
  <c r="A70" i="1" l="1"/>
  <c r="D69" i="1"/>
  <c r="B69" i="1"/>
  <c r="B70" i="1" l="1"/>
  <c r="D70" i="1"/>
  <c r="A71" i="1"/>
  <c r="A72" i="1" l="1"/>
  <c r="B71" i="1"/>
  <c r="D71" i="1"/>
  <c r="B72" i="1" l="1"/>
  <c r="A73" i="1"/>
  <c r="D72" i="1"/>
  <c r="A74" i="1" l="1"/>
  <c r="D73" i="1"/>
  <c r="B73" i="1"/>
  <c r="B74" i="1" l="1"/>
  <c r="D74" i="1"/>
  <c r="A75" i="1"/>
  <c r="A76" i="1" l="1"/>
  <c r="D75" i="1"/>
  <c r="B75" i="1"/>
  <c r="B76" i="1" l="1"/>
  <c r="A77" i="1"/>
  <c r="D76" i="1"/>
  <c r="A78" i="1" l="1"/>
  <c r="B77" i="1"/>
  <c r="D77" i="1"/>
  <c r="B78" i="1" l="1"/>
  <c r="A79" i="1"/>
  <c r="D78" i="1"/>
  <c r="A80" i="1" l="1"/>
  <c r="B79" i="1"/>
  <c r="D79" i="1"/>
  <c r="B80" i="1" l="1"/>
  <c r="A81" i="1"/>
  <c r="D80" i="1"/>
  <c r="A82" i="1" l="1"/>
  <c r="D81" i="1"/>
  <c r="B81" i="1"/>
  <c r="A83" i="1" l="1"/>
  <c r="D82" i="1"/>
  <c r="B82" i="1"/>
  <c r="D83" i="1" l="1"/>
  <c r="B83" i="1"/>
  <c r="A84" i="1"/>
  <c r="A85" i="1" l="1"/>
  <c r="D84" i="1"/>
  <c r="B84" i="1"/>
  <c r="D85" i="1" l="1"/>
  <c r="B85" i="1"/>
  <c r="A86" i="1"/>
  <c r="B86" i="1" l="1"/>
  <c r="D86" i="1"/>
  <c r="A87" i="1"/>
  <c r="B87" i="1" l="1"/>
  <c r="D87" i="1"/>
  <c r="A88" i="1"/>
  <c r="D88" i="1" l="1"/>
  <c r="B88" i="1"/>
  <c r="A89" i="1"/>
  <c r="B89" i="1" l="1"/>
  <c r="D89" i="1"/>
  <c r="A90" i="1"/>
  <c r="B90" i="1" l="1"/>
  <c r="A91" i="1"/>
  <c r="D90" i="1"/>
  <c r="B91" i="1" l="1"/>
  <c r="D91" i="1"/>
  <c r="A92" i="1"/>
  <c r="D92" i="1" l="1"/>
  <c r="A93" i="1"/>
  <c r="B92" i="1"/>
  <c r="B93" i="1" l="1"/>
  <c r="D93" i="1"/>
  <c r="A94" i="1"/>
  <c r="B94" i="1" l="1"/>
  <c r="D94" i="1"/>
  <c r="A95" i="1"/>
  <c r="B95" i="1" l="1"/>
  <c r="D95" i="1"/>
  <c r="A96" i="1"/>
  <c r="D96" i="1" l="1"/>
  <c r="B96" i="1"/>
  <c r="A97" i="1"/>
  <c r="B97" i="1" l="1"/>
  <c r="A98" i="1"/>
  <c r="D97" i="1"/>
  <c r="B98" i="1" l="1"/>
  <c r="A99" i="1"/>
  <c r="D98" i="1"/>
  <c r="B99" i="1" l="1"/>
  <c r="D99" i="1"/>
  <c r="A100" i="1"/>
  <c r="A101" i="1" l="1"/>
  <c r="D100" i="1"/>
  <c r="B100" i="1"/>
  <c r="B101" i="1" l="1"/>
  <c r="A102" i="1"/>
  <c r="D101" i="1"/>
  <c r="A103" i="1" l="1"/>
  <c r="B102" i="1"/>
  <c r="D102" i="1"/>
  <c r="B103" i="1" l="1"/>
  <c r="A104" i="1"/>
  <c r="D103" i="1"/>
  <c r="A105" i="1" l="1"/>
  <c r="B104" i="1"/>
  <c r="D104" i="1"/>
  <c r="B105" i="1" l="1"/>
  <c r="A106" i="1"/>
  <c r="D105" i="1"/>
  <c r="A107" i="1" l="1"/>
  <c r="D106" i="1"/>
  <c r="B106" i="1"/>
  <c r="A108" i="1" l="1"/>
  <c r="B107" i="1"/>
  <c r="D107" i="1"/>
  <c r="A109" i="1" l="1"/>
  <c r="B108" i="1"/>
  <c r="D108" i="1"/>
  <c r="B109" i="1" l="1"/>
  <c r="A110" i="1"/>
  <c r="D109" i="1"/>
  <c r="A111" i="1" l="1"/>
  <c r="B110" i="1"/>
  <c r="D110" i="1"/>
  <c r="A112" i="1" l="1"/>
  <c r="B111" i="1"/>
  <c r="D111" i="1"/>
  <c r="A113" i="1" l="1"/>
  <c r="D112" i="1"/>
  <c r="B112" i="1"/>
  <c r="B113" i="1" l="1"/>
  <c r="A114" i="1"/>
  <c r="D113" i="1"/>
  <c r="A115" i="1" l="1"/>
  <c r="D114" i="1"/>
  <c r="B114" i="1"/>
  <c r="B115" i="1" l="1"/>
  <c r="A116" i="1"/>
  <c r="D115" i="1"/>
  <c r="A117" i="1" l="1"/>
  <c r="B116" i="1"/>
  <c r="D116" i="1"/>
  <c r="B117" i="1" l="1"/>
  <c r="A118" i="1"/>
  <c r="D117" i="1"/>
  <c r="A119" i="1" l="1"/>
  <c r="D118" i="1"/>
  <c r="B118" i="1"/>
  <c r="A120" i="1" l="1"/>
  <c r="B119" i="1"/>
  <c r="D119" i="1"/>
  <c r="A121" i="1" l="1"/>
  <c r="D120" i="1"/>
  <c r="B120" i="1"/>
  <c r="B121" i="1" l="1"/>
  <c r="A122" i="1"/>
  <c r="D121" i="1"/>
  <c r="A123" i="1" l="1"/>
  <c r="B122" i="1"/>
  <c r="D122" i="1"/>
  <c r="A124" i="1" l="1"/>
  <c r="B123" i="1"/>
  <c r="D123" i="1"/>
  <c r="A125" i="1" l="1"/>
  <c r="D124" i="1"/>
  <c r="B124" i="1"/>
  <c r="B125" i="1" l="1"/>
  <c r="A126" i="1"/>
  <c r="D125" i="1"/>
  <c r="A127" i="1" l="1"/>
  <c r="B126" i="1"/>
  <c r="D126" i="1"/>
  <c r="B127" i="1" l="1"/>
  <c r="D127" i="1"/>
  <c r="A128" i="1"/>
  <c r="A129" i="1" l="1"/>
  <c r="B128" i="1"/>
  <c r="D128" i="1"/>
  <c r="B129" i="1" l="1"/>
  <c r="D129" i="1"/>
  <c r="A130" i="1"/>
  <c r="A131" i="1" l="1"/>
  <c r="B130" i="1"/>
  <c r="D130" i="1"/>
  <c r="B131" i="1" l="1"/>
  <c r="D131" i="1"/>
  <c r="A132" i="1"/>
  <c r="A133" i="1" l="1"/>
  <c r="B132" i="1"/>
  <c r="D132" i="1"/>
  <c r="B133" i="1" l="1"/>
  <c r="D133" i="1"/>
  <c r="A134" i="1"/>
  <c r="A135" i="1" l="1"/>
  <c r="B134" i="1"/>
  <c r="D134" i="1"/>
  <c r="A136" i="1" l="1"/>
  <c r="B135" i="1"/>
  <c r="D135" i="1"/>
  <c r="A137" i="1" l="1"/>
  <c r="D136" i="1"/>
  <c r="B136" i="1"/>
  <c r="B137" i="1" l="1"/>
  <c r="A138" i="1"/>
  <c r="D137" i="1"/>
  <c r="A139" i="1" l="1"/>
  <c r="D138" i="1"/>
  <c r="B138" i="1"/>
  <c r="B139" i="1" l="1"/>
  <c r="D139" i="1"/>
  <c r="A140" i="1"/>
  <c r="D140" i="1" l="1"/>
  <c r="A141" i="1"/>
  <c r="B140" i="1"/>
  <c r="B141" i="1" l="1"/>
  <c r="D141" i="1"/>
  <c r="A142" i="1"/>
  <c r="D142" i="1" l="1"/>
  <c r="A143" i="1"/>
  <c r="B142" i="1"/>
  <c r="B143" i="1" l="1"/>
  <c r="A144" i="1"/>
  <c r="D143" i="1"/>
  <c r="A145" i="1" l="1"/>
  <c r="B144" i="1"/>
  <c r="D144" i="1"/>
  <c r="B145" i="1" l="1"/>
  <c r="D145" i="1"/>
</calcChain>
</file>

<file path=xl/sharedStrings.xml><?xml version="1.0" encoding="utf-8"?>
<sst xmlns="http://schemas.openxmlformats.org/spreadsheetml/2006/main" count="12" uniqueCount="12">
  <si>
    <t>Rn</t>
  </si>
  <si>
    <t>Pb</t>
  </si>
  <si>
    <t>C.I.</t>
  </si>
  <si>
    <t>Rn analytique</t>
  </si>
  <si>
    <t>Rn numérique</t>
  </si>
  <si>
    <t>t (jours)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</si>
  <si>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(jours)</t>
    </r>
  </si>
  <si>
    <t>Pb numérique</t>
  </si>
  <si>
    <t>Pb analytique</t>
  </si>
  <si>
    <t>Pb numérique + puits</t>
  </si>
  <si>
    <t>kRn (jour-1)</t>
  </si>
  <si>
    <t>kPb dep (jours-1)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</si>
</sst>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5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Feuil1!$A$2:$A$579</c:f>
              <c:numCache>
                <c:formatCode>General</c:formatCode>
                <c:ptCount val="5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</c:numCache>
            </c:numRef>
          </c:xVal>
          <c:yVal>
            <c:numRef>
              <c:f>Feuil1!$B$2:$B$579</c:f>
              <c:numCache>
                <c:formatCode>General</c:formatCode>
                <c:ptCount val="578"/>
                <c:pt idx="0">
                  <c:v>2000000000000</c:v>
                </c:pt>
                <c:pt idx="1">
                  <c:v>1667202680831.4707</c:v>
                </c:pt>
                <c:pt idx="2">
                  <c:v>1389782389485.8213</c:v>
                </c:pt>
                <c:pt idx="3">
                  <c:v>1158524462761.564</c:v>
                </c:pt>
                <c:pt idx="4">
                  <c:v>965747545062.45947</c:v>
                </c:pt>
                <c:pt idx="5">
                  <c:v>805048448067.27209</c:v>
                </c:pt>
                <c:pt idx="6">
                  <c:v>671089465408.48535</c:v>
                </c:pt>
                <c:pt idx="7">
                  <c:v>559421077903.3927</c:v>
                </c:pt>
                <c:pt idx="8">
                  <c:v>466334160397.08356</c:v>
                </c:pt>
                <c:pt idx="9">
                  <c:v>388736781188.6554</c:v>
                </c:pt>
                <c:pt idx="10">
                  <c:v>324051501867.7616</c:v>
                </c:pt>
                <c:pt idx="11">
                  <c:v>270129766320.69824</c:v>
                </c:pt>
                <c:pt idx="12">
                  <c:v>225180535291.12332</c:v>
                </c:pt>
                <c:pt idx="13">
                  <c:v>187710796054.21317</c:v>
                </c:pt>
                <c:pt idx="14">
                  <c:v>156475971201.29684</c:v>
                </c:pt>
                <c:pt idx="15">
                  <c:v>130438579336.25505</c:v>
                </c:pt>
                <c:pt idx="16">
                  <c:v>108733774576.62645</c:v>
                </c:pt>
                <c:pt idx="17">
                  <c:v>90640620235.538223</c:v>
                </c:pt>
                <c:pt idx="18">
                  <c:v>75558142524.458282</c:v>
                </c:pt>
                <c:pt idx="19">
                  <c:v>62985368887.711601</c:v>
                </c:pt>
                <c:pt idx="20">
                  <c:v>52504687931.375946</c:v>
                </c:pt>
                <c:pt idx="21">
                  <c:v>43767978237.704849</c:v>
                </c:pt>
                <c:pt idx="22">
                  <c:v>36485045326.237518</c:v>
                </c:pt>
                <c:pt idx="23">
                  <c:v>30413982689.080437</c:v>
                </c:pt>
                <c:pt idx="24">
                  <c:v>25353136736.998417</c:v>
                </c:pt>
                <c:pt idx="25">
                  <c:v>21134408767.705311</c:v>
                </c:pt>
                <c:pt idx="26">
                  <c:v>17617671477.65321</c:v>
                </c:pt>
                <c:pt idx="27">
                  <c:v>14686114558.775789</c:v>
                </c:pt>
                <c:pt idx="28">
                  <c:v>12242364781.69454</c:v>
                </c:pt>
                <c:pt idx="29">
                  <c:v>10205251691.878963</c:v>
                </c:pt>
                <c:pt idx="30">
                  <c:v>8507111489.6302509</c:v>
                </c:pt>
                <c:pt idx="31">
                  <c:v>7091539540.8218842</c:v>
                </c:pt>
                <c:pt idx="32">
                  <c:v>5911516866.8403082</c:v>
                </c:pt>
                <c:pt idx="33">
                  <c:v>4927848384.0883064</c:v>
                </c:pt>
                <c:pt idx="34">
                  <c:v>4107861018.3415298</c:v>
                </c:pt>
                <c:pt idx="35">
                  <c:v>3424318451.1310458</c:v>
                </c:pt>
                <c:pt idx="36">
                  <c:v>2854516450.8731756</c:v>
                </c:pt>
                <c:pt idx="37">
                  <c:v>2379528739.686646</c:v>
                </c:pt>
                <c:pt idx="38">
                  <c:v>1983578346.9605541</c:v>
                </c:pt>
                <c:pt idx="39">
                  <c:v>1653513568.8459458</c:v>
                </c:pt>
                <c:pt idx="40">
                  <c:v>1378371127.3855872</c:v>
                </c:pt>
                <c:pt idx="41">
                  <c:v>1149012019.3789735</c:v>
                </c:pt>
                <c:pt idx="42">
                  <c:v>957817959.50810266</c:v>
                </c:pt>
                <c:pt idx="43">
                  <c:v>798438334.9202193</c:v>
                </c:pt>
                <c:pt idx="44">
                  <c:v>665579266.22880292</c:v>
                </c:pt>
                <c:pt idx="45">
                  <c:v>554827768.48125148</c:v>
                </c:pt>
                <c:pt idx="46">
                  <c:v>462505171.50584227</c:v>
                </c:pt>
                <c:pt idx="47">
                  <c:v>385544930.91647959</c:v>
                </c:pt>
                <c:pt idx="48">
                  <c:v>321390771.20246929</c:v>
                </c:pt>
                <c:pt idx="49">
                  <c:v>267911777.67162567</c:v>
                </c:pt>
                <c:pt idx="50">
                  <c:v>223331616.98022956</c:v>
                </c:pt>
                <c:pt idx="51">
                  <c:v>186169535.27193287</c:v>
                </c:pt>
                <c:pt idx="52">
                  <c:v>155191174.14725772</c:v>
                </c:pt>
                <c:pt idx="53">
                  <c:v>129367570.78984599</c:v>
                </c:pt>
                <c:pt idx="54">
                  <c:v>107840980.41674311</c:v>
                </c:pt>
                <c:pt idx="55">
                  <c:v>89896385.827144086</c:v>
                </c:pt>
                <c:pt idx="56">
                  <c:v>74937747.724037394</c:v>
                </c:pt>
                <c:pt idx="57">
                  <c:v>62468206.950493768</c:v>
                </c:pt>
                <c:pt idx="58">
                  <c:v>52073581.047299221</c:v>
                </c:pt>
                <c:pt idx="59">
                  <c:v>43408606.961276047</c:v>
                </c:pt>
                <c:pt idx="60">
                  <c:v>36185472.948499516</c:v>
                </c:pt>
                <c:pt idx="61">
                  <c:v>30164258.753446516</c:v>
                </c:pt>
                <c:pt idx="62">
                  <c:v>25144966.529520132</c:v>
                </c:pt>
                <c:pt idx="63">
                  <c:v>20960877.803716771</c:v>
                </c:pt>
                <c:pt idx="64">
                  <c:v>17473015.833468728</c:v>
                </c:pt>
                <c:pt idx="65">
                  <c:v>14565529.419884892</c:v>
                </c:pt>
                <c:pt idx="66">
                  <c:v>12141844.848280869</c:v>
                </c:pt>
                <c:pt idx="67">
                  <c:v>10121458.140646838</c:v>
                </c:pt>
                <c:pt idx="68">
                  <c:v>8437261.0730049554</c:v>
                </c:pt>
                <c:pt idx="69">
                  <c:v>7033312.1398944343</c:v>
                </c:pt>
                <c:pt idx="70">
                  <c:v>5862978.4273782615</c:v>
                </c:pt>
                <c:pt idx="71">
                  <c:v>4887386.675891065</c:v>
                </c:pt>
                <c:pt idx="72">
                  <c:v>4074132.0841527958</c:v>
                </c:pt>
                <c:pt idx="73">
                  <c:v>3396201.9663805221</c:v>
                </c:pt>
                <c:pt idx="74">
                  <c:v>2831078.5114973583</c:v>
                </c:pt>
                <c:pt idx="75">
                  <c:v>2359990.8420063821</c:v>
                </c:pt>
                <c:pt idx="76">
                  <c:v>1967291.5292653826</c:v>
                </c:pt>
                <c:pt idx="77">
                  <c:v>1639936.8557841438</c:v>
                </c:pt>
                <c:pt idx="78">
                  <c:v>1367053.5611788281</c:v>
                </c:pt>
                <c:pt idx="79">
                  <c:v>1139577.6810187753</c:v>
                </c:pt>
                <c:pt idx="80">
                  <c:v>949953.48240510747</c:v>
                </c:pt>
                <c:pt idx="81">
                  <c:v>791882.49626549298</c:v>
                </c:pt>
                <c:pt idx="82">
                  <c:v>660114.31033867318</c:v>
                </c:pt>
                <c:pt idx="83">
                  <c:v>550272.17392592644</c:v>
                </c:pt>
                <c:pt idx="84">
                  <c:v>458707.62177813274</c:v>
                </c:pt>
                <c:pt idx="85">
                  <c:v>382379.28837316611</c:v>
                </c:pt>
                <c:pt idx="86">
                  <c:v>318751.88733508618</c:v>
                </c:pt>
                <c:pt idx="87">
                  <c:v>265712.00054257317</c:v>
                </c:pt>
                <c:pt idx="88">
                  <c:v>221497.87981683589</c:v>
                </c:pt>
                <c:pt idx="89">
                  <c:v>184640.92951455741</c:v>
                </c:pt>
                <c:pt idx="90">
                  <c:v>153916.92633894261</c:v>
                </c:pt>
                <c:pt idx="91">
                  <c:v>128305.35610881227</c:v>
                </c:pt>
                <c:pt idx="92">
                  <c:v>106955.5168348243</c:v>
                </c:pt>
                <c:pt idx="93">
                  <c:v>89158.262198367403</c:v>
                </c:pt>
                <c:pt idx="94">
                  <c:v>74322.446877696493</c:v>
                </c:pt>
                <c:pt idx="95">
                  <c:v>61955.291340225165</c:v>
                </c:pt>
                <c:pt idx="96">
                  <c:v>51646.013907058987</c:v>
                </c:pt>
                <c:pt idx="97">
                  <c:v>43052.186420054131</c:v>
                </c:pt>
                <c:pt idx="98">
                  <c:v>35888.360307585295</c:v>
                </c:pt>
                <c:pt idx="99">
                  <c:v>29916.585257725907</c:v>
                </c:pt>
                <c:pt idx="100">
                  <c:v>24938.505571501977</c:v>
                </c:pt>
                <c:pt idx="101">
                  <c:v>20788.771672369363</c:v>
                </c:pt>
                <c:pt idx="102">
                  <c:v>17329.54793168373</c:v>
                </c:pt>
                <c:pt idx="103">
                  <c:v>14445.934384650311</c:v>
                </c:pt>
                <c:pt idx="104">
                  <c:v>12042.150266602233</c:v>
                </c:pt>
                <c:pt idx="105">
                  <c:v>10038.35260372734</c:v>
                </c:pt>
                <c:pt idx="106">
                  <c:v>8367.9841860329088</c:v>
                </c:pt>
                <c:pt idx="107">
                  <c:v>6975.5628340546937</c:v>
                </c:pt>
                <c:pt idx="108">
                  <c:v>5814.8385286221855</c:v>
                </c:pt>
                <c:pt idx="109">
                  <c:v>4847.2571917605055</c:v>
                </c:pt>
                <c:pt idx="110">
                  <c:v>4040.6800923913761</c:v>
                </c:pt>
                <c:pt idx="111">
                  <c:v>3368.3163412086328</c:v>
                </c:pt>
                <c:pt idx="112">
                  <c:v>2807.833016975736</c:v>
                </c:pt>
                <c:pt idx="113">
                  <c:v>2340.6133666145347</c:v>
                </c:pt>
                <c:pt idx="114">
                  <c:v>1951.1384398048585</c:v>
                </c:pt>
                <c:pt idx="115">
                  <c:v>1626.4716187579988</c:v>
                </c:pt>
                <c:pt idx="116">
                  <c:v>1355.8289215448206</c:v>
                </c:pt>
                <c:pt idx="117">
                  <c:v>1130.2208063741809</c:v>
                </c:pt>
                <c:pt idx="118">
                  <c:v>942.15357915927177</c:v>
                </c:pt>
                <c:pt idx="119">
                  <c:v>785.38048646465256</c:v>
                </c:pt>
                <c:pt idx="120">
                  <c:v>654.69422625329526</c:v>
                </c:pt>
                <c:pt idx="121">
                  <c:v>545.75398456719029</c:v>
                </c:pt>
                <c:pt idx="122">
                  <c:v>454.94125307243746</c:v>
                </c:pt>
                <c:pt idx="123">
                  <c:v>379.23963837159863</c:v>
                </c:pt>
                <c:pt idx="124">
                  <c:v>316.13467088534378</c:v>
                </c:pt>
                <c:pt idx="125">
                  <c:v>263.53028540190934</c:v>
                </c:pt>
                <c:pt idx="126">
                  <c:v>219.67919915117324</c:v>
                </c:pt>
                <c:pt idx="127">
                  <c:v>183.12487487387287</c:v>
                </c:pt>
                <c:pt idx="128">
                  <c:v>152.65314115832444</c:v>
                </c:pt>
                <c:pt idx="129">
                  <c:v>127.25186308825187</c:v>
                </c:pt>
                <c:pt idx="130">
                  <c:v>106.07732364076617</c:v>
                </c:pt>
                <c:pt idx="131">
                  <c:v>88.426199174656574</c:v>
                </c:pt>
                <c:pt idx="132">
                  <c:v>73.712198159862339</c:v>
                </c:pt>
                <c:pt idx="133">
                  <c:v>61.446587191051634</c:v>
                </c:pt>
                <c:pt idx="134">
                  <c:v>51.221957446433066</c:v>
                </c:pt>
                <c:pt idx="135">
                  <c:v>42.698692386064259</c:v>
                </c:pt>
                <c:pt idx="136">
                  <c:v>35.59368720702237</c:v>
                </c:pt>
                <c:pt idx="137">
                  <c:v>29.670945366112196</c:v>
                </c:pt>
                <c:pt idx="138">
                  <c:v>24.733739828593208</c:v>
                </c:pt>
                <c:pt idx="139">
                  <c:v>20.618078674609389</c:v>
                </c:pt>
                <c:pt idx="140">
                  <c:v>17.187258019951436</c:v>
                </c:pt>
                <c:pt idx="141">
                  <c:v>14.327321323502632</c:v>
                </c:pt>
                <c:pt idx="142">
                  <c:v>11.943274259838759</c:v>
                </c:pt>
                <c:pt idx="143">
                  <c:v>9.955929431954317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1D-4851-8068-32D79DDF1662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Feuil1!$A$2:$A$579</c:f>
              <c:numCache>
                <c:formatCode>General</c:formatCode>
                <c:ptCount val="5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</c:numCache>
            </c:numRef>
          </c:xVal>
          <c:yVal>
            <c:numRef>
              <c:f>Feuil1!$C$2:$C$579</c:f>
              <c:numCache>
                <c:formatCode>General</c:formatCode>
                <c:ptCount val="578"/>
                <c:pt idx="0">
                  <c:v>2000000000000</c:v>
                </c:pt>
                <c:pt idx="1">
                  <c:v>1636000000000</c:v>
                </c:pt>
                <c:pt idx="2">
                  <c:v>1338248000000</c:v>
                </c:pt>
                <c:pt idx="3">
                  <c:v>1094686864000</c:v>
                </c:pt>
                <c:pt idx="4">
                  <c:v>895453854752</c:v>
                </c:pt>
                <c:pt idx="5">
                  <c:v>732481253187.13599</c:v>
                </c:pt>
                <c:pt idx="6">
                  <c:v>599169665107.07727</c:v>
                </c:pt>
                <c:pt idx="7">
                  <c:v>490120786057.58923</c:v>
                </c:pt>
                <c:pt idx="8">
                  <c:v>400918802995.10803</c:v>
                </c:pt>
                <c:pt idx="9">
                  <c:v>327951580849.99835</c:v>
                </c:pt>
                <c:pt idx="10">
                  <c:v>268264393135.29865</c:v>
                </c:pt>
                <c:pt idx="11">
                  <c:v>219440273584.67429</c:v>
                </c:pt>
                <c:pt idx="12">
                  <c:v>179502143792.26355</c:v>
                </c:pt>
                <c:pt idx="13">
                  <c:v>146832753622.07159</c:v>
                </c:pt>
                <c:pt idx="14">
                  <c:v>120109192462.85457</c:v>
                </c:pt>
                <c:pt idx="15">
                  <c:v>98249319434.615036</c:v>
                </c:pt>
                <c:pt idx="16">
                  <c:v>80367943297.515106</c:v>
                </c:pt>
                <c:pt idx="17">
                  <c:v>65740977617.367355</c:v>
                </c:pt>
                <c:pt idx="18">
                  <c:v>53776119691.0065</c:v>
                </c:pt>
                <c:pt idx="19">
                  <c:v>43988865907.243317</c:v>
                </c:pt>
                <c:pt idx="20">
                  <c:v>35982892312.125031</c:v>
                </c:pt>
                <c:pt idx="21">
                  <c:v>29434005911.318275</c:v>
                </c:pt>
                <c:pt idx="22">
                  <c:v>24077016835.458351</c:v>
                </c:pt>
                <c:pt idx="23">
                  <c:v>19694999771.40493</c:v>
                </c:pt>
                <c:pt idx="24">
                  <c:v>16110509813.009233</c:v>
                </c:pt>
                <c:pt idx="25">
                  <c:v>13178397027.041553</c:v>
                </c:pt>
                <c:pt idx="26">
                  <c:v>10779928768.119991</c:v>
                </c:pt>
                <c:pt idx="27">
                  <c:v>8817981732.3221531</c:v>
                </c:pt>
                <c:pt idx="28">
                  <c:v>7213109057.0395212</c:v>
                </c:pt>
                <c:pt idx="29">
                  <c:v>5900323208.6583281</c:v>
                </c:pt>
                <c:pt idx="30">
                  <c:v>4826464384.6825123</c:v>
                </c:pt>
                <c:pt idx="31">
                  <c:v>3948047866.6702952</c:v>
                </c:pt>
                <c:pt idx="32">
                  <c:v>3229503154.9363012</c:v>
                </c:pt>
                <c:pt idx="33">
                  <c:v>2641733580.7378945</c:v>
                </c:pt>
                <c:pt idx="34">
                  <c:v>2160938069.0435977</c:v>
                </c:pt>
                <c:pt idx="35">
                  <c:v>1767647340.477663</c:v>
                </c:pt>
                <c:pt idx="36">
                  <c:v>1445935524.5107284</c:v>
                </c:pt>
                <c:pt idx="37">
                  <c:v>1182775259.0497758</c:v>
                </c:pt>
                <c:pt idx="38">
                  <c:v>967510161.90271664</c:v>
                </c:pt>
                <c:pt idx="39">
                  <c:v>791423312.43642223</c:v>
                </c:pt>
                <c:pt idx="40">
                  <c:v>647384269.5729934</c:v>
                </c:pt>
                <c:pt idx="41">
                  <c:v>529560332.51070857</c:v>
                </c:pt>
                <c:pt idx="42">
                  <c:v>433180351.99375963</c:v>
                </c:pt>
                <c:pt idx="43">
                  <c:v>354341527.93089539</c:v>
                </c:pt>
                <c:pt idx="44">
                  <c:v>289851369.84747243</c:v>
                </c:pt>
                <c:pt idx="45">
                  <c:v>237098420.53523245</c:v>
                </c:pt>
                <c:pt idx="46">
                  <c:v>193946507.99782014</c:v>
                </c:pt>
                <c:pt idx="47">
                  <c:v>158648243.54221687</c:v>
                </c:pt>
                <c:pt idx="48">
                  <c:v>129774263.21753339</c:v>
                </c:pt>
                <c:pt idx="49">
                  <c:v>106155347.31194231</c:v>
                </c:pt>
                <c:pt idx="50">
                  <c:v>86835074.101168811</c:v>
                </c:pt>
                <c:pt idx="51">
                  <c:v>71031090.614756092</c:v>
                </c:pt>
                <c:pt idx="52">
                  <c:v>58103432.122870483</c:v>
                </c:pt>
                <c:pt idx="53">
                  <c:v>47528607.476508051</c:v>
                </c:pt>
                <c:pt idx="54">
                  <c:v>38878400.915783584</c:v>
                </c:pt>
                <c:pt idx="55">
                  <c:v>31802531.94911097</c:v>
                </c:pt>
                <c:pt idx="56">
                  <c:v>26014471.134372775</c:v>
                </c:pt>
                <c:pt idx="57">
                  <c:v>21279837.38791693</c:v>
                </c:pt>
                <c:pt idx="58">
                  <c:v>17406906.983316049</c:v>
                </c:pt>
                <c:pt idx="59">
                  <c:v>14238849.912352528</c:v>
                </c:pt>
                <c:pt idx="60">
                  <c:v>11647379.228304368</c:v>
                </c:pt>
                <c:pt idx="61">
                  <c:v>9527556.208752973</c:v>
                </c:pt>
                <c:pt idx="62">
                  <c:v>7793540.9787599314</c:v>
                </c:pt>
                <c:pt idx="63">
                  <c:v>6375116.5206256239</c:v>
                </c:pt>
                <c:pt idx="64">
                  <c:v>5214845.3138717599</c:v>
                </c:pt>
                <c:pt idx="65">
                  <c:v>4265743.4667470995</c:v>
                </c:pt>
                <c:pt idx="66">
                  <c:v>3489378.1557991272</c:v>
                </c:pt>
                <c:pt idx="67">
                  <c:v>2854311.331443686</c:v>
                </c:pt>
                <c:pt idx="68">
                  <c:v>2334826.6691209353</c:v>
                </c:pt>
                <c:pt idx="69">
                  <c:v>1909888.2153409249</c:v>
                </c:pt>
                <c:pt idx="70">
                  <c:v>1562288.5601488766</c:v>
                </c:pt>
                <c:pt idx="71">
                  <c:v>1277952.0422017812</c:v>
                </c:pt>
                <c:pt idx="72">
                  <c:v>1045364.7705210571</c:v>
                </c:pt>
                <c:pt idx="73">
                  <c:v>855108.38228622475</c:v>
                </c:pt>
                <c:pt idx="74">
                  <c:v>699478.65671013179</c:v>
                </c:pt>
                <c:pt idx="75">
                  <c:v>572173.54118888779</c:v>
                </c:pt>
                <c:pt idx="76">
                  <c:v>468037.95669251023</c:v>
                </c:pt>
                <c:pt idx="77">
                  <c:v>382855.04857447336</c:v>
                </c:pt>
                <c:pt idx="78">
                  <c:v>313175.42973391921</c:v>
                </c:pt>
                <c:pt idx="79">
                  <c:v>256177.50152234593</c:v>
                </c:pt>
                <c:pt idx="80">
                  <c:v>209553.19624527899</c:v>
                </c:pt>
                <c:pt idx="81">
                  <c:v>171414.51452863822</c:v>
                </c:pt>
                <c:pt idx="82">
                  <c:v>140217.07288442607</c:v>
                </c:pt>
                <c:pt idx="83">
                  <c:v>114697.56561946053</c:v>
                </c:pt>
                <c:pt idx="84">
                  <c:v>93822.608676718708</c:v>
                </c:pt>
                <c:pt idx="85">
                  <c:v>76746.893897555899</c:v>
                </c:pt>
                <c:pt idx="86">
                  <c:v>62778.959208200729</c:v>
                </c:pt>
                <c:pt idx="87">
                  <c:v>51353.1886323082</c:v>
                </c:pt>
                <c:pt idx="88">
                  <c:v>42006.908301228104</c:v>
                </c:pt>
                <c:pt idx="89">
                  <c:v>34361.650990404589</c:v>
                </c:pt>
                <c:pt idx="90">
                  <c:v>28107.830510150954</c:v>
                </c:pt>
                <c:pt idx="91">
                  <c:v>22992.205357303479</c:v>
                </c:pt>
                <c:pt idx="92">
                  <c:v>18807.623982274246</c:v>
                </c:pt>
                <c:pt idx="93">
                  <c:v>15384.636417500333</c:v>
                </c:pt>
                <c:pt idx="94">
                  <c:v>12584.632589515273</c:v>
                </c:pt>
                <c:pt idx="95">
                  <c:v>10294.229458223494</c:v>
                </c:pt>
                <c:pt idx="96">
                  <c:v>8420.6796968268172</c:v>
                </c:pt>
                <c:pt idx="97">
                  <c:v>6888.1159920043365</c:v>
                </c:pt>
                <c:pt idx="98">
                  <c:v>5634.4788814595468</c:v>
                </c:pt>
                <c:pt idx="99">
                  <c:v>4609.0037250339092</c:v>
                </c:pt>
                <c:pt idx="100">
                  <c:v>3770.1650470777377</c:v>
                </c:pt>
                <c:pt idx="101">
                  <c:v>3083.9950085095893</c:v>
                </c:pt>
                <c:pt idx="102">
                  <c:v>2522.7079169608442</c:v>
                </c:pt>
                <c:pt idx="103">
                  <c:v>2063.5750760739706</c:v>
                </c:pt>
                <c:pt idx="104">
                  <c:v>1688.004412228508</c:v>
                </c:pt>
                <c:pt idx="105">
                  <c:v>1380.7876092029196</c:v>
                </c:pt>
                <c:pt idx="106">
                  <c:v>1129.4842643279883</c:v>
                </c:pt>
                <c:pt idx="107">
                  <c:v>923.91812822029442</c:v>
                </c:pt>
                <c:pt idx="108">
                  <c:v>755.76502888420077</c:v>
                </c:pt>
                <c:pt idx="109">
                  <c:v>618.2157936272763</c:v>
                </c:pt>
                <c:pt idx="110">
                  <c:v>505.70051918711204</c:v>
                </c:pt>
                <c:pt idx="111">
                  <c:v>413.66302469505763</c:v>
                </c:pt>
                <c:pt idx="112">
                  <c:v>338.37635420055716</c:v>
                </c:pt>
                <c:pt idx="113">
                  <c:v>276.79185773605576</c:v>
                </c:pt>
                <c:pt idx="114">
                  <c:v>226.4157396280936</c:v>
                </c:pt>
                <c:pt idx="115">
                  <c:v>185.20807501578057</c:v>
                </c:pt>
                <c:pt idx="116">
                  <c:v>151.5002053629085</c:v>
                </c:pt>
                <c:pt idx="117">
                  <c:v>123.92716798685916</c:v>
                </c:pt>
                <c:pt idx="118">
                  <c:v>101.3724234132508</c:v>
                </c:pt>
                <c:pt idx="119">
                  <c:v>82.922642352039162</c:v>
                </c:pt>
                <c:pt idx="120">
                  <c:v>67.830721443968031</c:v>
                </c:pt>
                <c:pt idx="121">
                  <c:v>55.485530141165853</c:v>
                </c:pt>
                <c:pt idx="122">
                  <c:v>45.387163655473671</c:v>
                </c:pt>
                <c:pt idx="123">
                  <c:v>37.126699870177461</c:v>
                </c:pt>
                <c:pt idx="124">
                  <c:v>30.369640493805164</c:v>
                </c:pt>
                <c:pt idx="125">
                  <c:v>24.842365923932626</c:v>
                </c:pt>
                <c:pt idx="126">
                  <c:v>20.321055325776889</c:v>
                </c:pt>
                <c:pt idx="127">
                  <c:v>16.622623256485497</c:v>
                </c:pt>
                <c:pt idx="128">
                  <c:v>13.597305823805137</c:v>
                </c:pt>
                <c:pt idx="129">
                  <c:v>11.122596163872602</c:v>
                </c:pt>
                <c:pt idx="130">
                  <c:v>9.0982836620477894</c:v>
                </c:pt>
                <c:pt idx="131">
                  <c:v>7.4423960355550918</c:v>
                </c:pt>
                <c:pt idx="132">
                  <c:v>6.0878799570840654</c:v>
                </c:pt>
                <c:pt idx="133">
                  <c:v>4.9798858048947654</c:v>
                </c:pt>
                <c:pt idx="134">
                  <c:v>4.0735465884039179</c:v>
                </c:pt>
                <c:pt idx="135">
                  <c:v>3.3321611093144048</c:v>
                </c:pt>
                <c:pt idx="136">
                  <c:v>2.7257077874191831</c:v>
                </c:pt>
                <c:pt idx="137">
                  <c:v>2.2296289701088918</c:v>
                </c:pt>
                <c:pt idx="138">
                  <c:v>1.8238364975490735</c:v>
                </c:pt>
                <c:pt idx="139">
                  <c:v>1.4918982549951421</c:v>
                </c:pt>
                <c:pt idx="140">
                  <c:v>1.2203727725860263</c:v>
                </c:pt>
                <c:pt idx="141">
                  <c:v>0.99826492797536948</c:v>
                </c:pt>
                <c:pt idx="142">
                  <c:v>0.81658071108385222</c:v>
                </c:pt>
                <c:pt idx="143">
                  <c:v>0.66796302166659105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1D-4851-8068-32D79DDF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491007"/>
        <c:axId val="1510489343"/>
      </c:scatterChart>
      <c:valAx>
        <c:axId val="151049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489343"/>
        <c:crosses val="autoZero"/>
        <c:crossBetween val="midCat"/>
      </c:valAx>
      <c:valAx>
        <c:axId val="151048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4910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Pb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25400">
              <a:noFill/>
            </a:ln>
          </c:spPr>
          <c:xVal>
            <c:numRef>
              <c:f>Feuil1!$A$2:$A$579</c:f>
              <c:numCache>
                <c:formatCode>General</c:formatCode>
                <c:ptCount val="5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</c:numCache>
            </c:numRef>
          </c:xVal>
          <c:yVal>
            <c:numRef>
              <c:f>Feuil1!$E$2:$E$579</c:f>
              <c:numCache>
                <c:formatCode>General</c:formatCode>
                <c:ptCount val="578"/>
                <c:pt idx="0">
                  <c:v>0</c:v>
                </c:pt>
                <c:pt idx="1">
                  <c:v>364000000000</c:v>
                </c:pt>
                <c:pt idx="2">
                  <c:v>661752000000</c:v>
                </c:pt>
                <c:pt idx="3">
                  <c:v>905313136000</c:v>
                </c:pt>
                <c:pt idx="4">
                  <c:v>1104546145248</c:v>
                </c:pt>
                <c:pt idx="5">
                  <c:v>1267518746812.864</c:v>
                </c:pt>
                <c:pt idx="6">
                  <c:v>1400830334892.9229</c:v>
                </c:pt>
                <c:pt idx="7">
                  <c:v>1509879213942.4109</c:v>
                </c:pt>
                <c:pt idx="8">
                  <c:v>1599081197004.8921</c:v>
                </c:pt>
                <c:pt idx="9">
                  <c:v>1672048419150.0017</c:v>
                </c:pt>
                <c:pt idx="10">
                  <c:v>1731735606864.7014</c:v>
                </c:pt>
                <c:pt idx="11">
                  <c:v>1780559726415.3257</c:v>
                </c:pt>
                <c:pt idx="12">
                  <c:v>1820497856207.7363</c:v>
                </c:pt>
                <c:pt idx="13">
                  <c:v>1853167246377.9282</c:v>
                </c:pt>
                <c:pt idx="14">
                  <c:v>1879890807537.1453</c:v>
                </c:pt>
                <c:pt idx="15">
                  <c:v>1901750680565.3848</c:v>
                </c:pt>
                <c:pt idx="16">
                  <c:v>1919632056702.4846</c:v>
                </c:pt>
                <c:pt idx="17">
                  <c:v>1934259022382.6323</c:v>
                </c:pt>
                <c:pt idx="18">
                  <c:v>1946223880308.9932</c:v>
                </c:pt>
                <c:pt idx="19">
                  <c:v>1956011134092.7563</c:v>
                </c:pt>
                <c:pt idx="20">
                  <c:v>1964017107687.8745</c:v>
                </c:pt>
                <c:pt idx="21">
                  <c:v>1970565994088.6812</c:v>
                </c:pt>
                <c:pt idx="22">
                  <c:v>1975922983164.541</c:v>
                </c:pt>
                <c:pt idx="23">
                  <c:v>1980305000228.5945</c:v>
                </c:pt>
                <c:pt idx="24">
                  <c:v>1983889490186.9902</c:v>
                </c:pt>
                <c:pt idx="25">
                  <c:v>1986821602972.958</c:v>
                </c:pt>
                <c:pt idx="26">
                  <c:v>1989220071231.8796</c:v>
                </c:pt>
                <c:pt idx="27">
                  <c:v>1991182018267.6775</c:v>
                </c:pt>
                <c:pt idx="28">
                  <c:v>1992786890942.9602</c:v>
                </c:pt>
                <c:pt idx="29">
                  <c:v>1994099676791.3413</c:v>
                </c:pt>
                <c:pt idx="30">
                  <c:v>1995173535615.3171</c:v>
                </c:pt>
                <c:pt idx="31">
                  <c:v>1996051952133.3293</c:v>
                </c:pt>
                <c:pt idx="32">
                  <c:v>1996770496845.0632</c:v>
                </c:pt>
                <c:pt idx="33">
                  <c:v>1997358266419.2617</c:v>
                </c:pt>
                <c:pt idx="34">
                  <c:v>1997839061930.9561</c:v>
                </c:pt>
                <c:pt idx="35">
                  <c:v>1998232352659.522</c:v>
                </c:pt>
                <c:pt idx="36">
                  <c:v>1998554064475.489</c:v>
                </c:pt>
                <c:pt idx="37">
                  <c:v>1998817224740.95</c:v>
                </c:pt>
                <c:pt idx="38">
                  <c:v>1999032489838.0969</c:v>
                </c:pt>
                <c:pt idx="39">
                  <c:v>1999208576687.5632</c:v>
                </c:pt>
                <c:pt idx="40">
                  <c:v>1999352615730.4268</c:v>
                </c:pt>
                <c:pt idx="41">
                  <c:v>1999470439667.489</c:v>
                </c:pt>
                <c:pt idx="42">
                  <c:v>1999566819648.0059</c:v>
                </c:pt>
                <c:pt idx="43">
                  <c:v>1999645658472.0686</c:v>
                </c:pt>
                <c:pt idx="44">
                  <c:v>1999710148630.1521</c:v>
                </c:pt>
                <c:pt idx="45">
                  <c:v>1999762901579.4644</c:v>
                </c:pt>
                <c:pt idx="46">
                  <c:v>1999806053492.0017</c:v>
                </c:pt>
                <c:pt idx="47">
                  <c:v>1999841351756.4573</c:v>
                </c:pt>
                <c:pt idx="48">
                  <c:v>1999870225736.782</c:v>
                </c:pt>
                <c:pt idx="49">
                  <c:v>1999893844652.6875</c:v>
                </c:pt>
                <c:pt idx="50">
                  <c:v>1999913164925.8982</c:v>
                </c:pt>
                <c:pt idx="51">
                  <c:v>1999928968909.3845</c:v>
                </c:pt>
                <c:pt idx="52">
                  <c:v>1999941896567.8765</c:v>
                </c:pt>
                <c:pt idx="53">
                  <c:v>1999952471392.5229</c:v>
                </c:pt>
                <c:pt idx="54">
                  <c:v>1999961121599.0837</c:v>
                </c:pt>
                <c:pt idx="55">
                  <c:v>1999968197468.0503</c:v>
                </c:pt>
                <c:pt idx="56">
                  <c:v>1999973985528.865</c:v>
                </c:pt>
                <c:pt idx="57">
                  <c:v>1999978720162.6113</c:v>
                </c:pt>
                <c:pt idx="58">
                  <c:v>1999982593093.0159</c:v>
                </c:pt>
                <c:pt idx="59">
                  <c:v>1999985761150.0869</c:v>
                </c:pt>
                <c:pt idx="60">
                  <c:v>1999988352620.771</c:v>
                </c:pt>
                <c:pt idx="61">
                  <c:v>1999990472443.7905</c:v>
                </c:pt>
                <c:pt idx="62">
                  <c:v>1999992206459.0205</c:v>
                </c:pt>
                <c:pt idx="63">
                  <c:v>1999993624883.4788</c:v>
                </c:pt>
                <c:pt idx="64">
                  <c:v>1999994785154.6855</c:v>
                </c:pt>
                <c:pt idx="65">
                  <c:v>1999995734256.5327</c:v>
                </c:pt>
                <c:pt idx="66">
                  <c:v>1999996510621.8438</c:v>
                </c:pt>
                <c:pt idx="67">
                  <c:v>1999997145688.6682</c:v>
                </c:pt>
                <c:pt idx="68">
                  <c:v>1999997665173.3306</c:v>
                </c:pt>
                <c:pt idx="69">
                  <c:v>1999998090111.7844</c:v>
                </c:pt>
                <c:pt idx="70">
                  <c:v>1999998437711.4397</c:v>
                </c:pt>
                <c:pt idx="71">
                  <c:v>1999998722047.9578</c:v>
                </c:pt>
                <c:pt idx="72">
                  <c:v>1999998954635.2295</c:v>
                </c:pt>
                <c:pt idx="73">
                  <c:v>1999999144891.6177</c:v>
                </c:pt>
                <c:pt idx="74">
                  <c:v>1999999300521.3433</c:v>
                </c:pt>
                <c:pt idx="75">
                  <c:v>1999999427826.4587</c:v>
                </c:pt>
                <c:pt idx="76">
                  <c:v>1999999531962.0432</c:v>
                </c:pt>
                <c:pt idx="77">
                  <c:v>1999999617144.9514</c:v>
                </c:pt>
                <c:pt idx="78">
                  <c:v>1999999686824.5703</c:v>
                </c:pt>
                <c:pt idx="79">
                  <c:v>1999999743822.4985</c:v>
                </c:pt>
                <c:pt idx="80">
                  <c:v>1999999790446.8037</c:v>
                </c:pt>
                <c:pt idx="81">
                  <c:v>1999999828585.4854</c:v>
                </c:pt>
                <c:pt idx="82">
                  <c:v>1999999859782.927</c:v>
                </c:pt>
                <c:pt idx="83">
                  <c:v>1999999885302.4343</c:v>
                </c:pt>
                <c:pt idx="84">
                  <c:v>1999999906177.3914</c:v>
                </c:pt>
                <c:pt idx="85">
                  <c:v>1999999923253.1062</c:v>
                </c:pt>
                <c:pt idx="86">
                  <c:v>1999999937221.0408</c:v>
                </c:pt>
                <c:pt idx="87">
                  <c:v>1999999948646.8113</c:v>
                </c:pt>
                <c:pt idx="88">
                  <c:v>1999999957993.0916</c:v>
                </c:pt>
                <c:pt idx="89">
                  <c:v>1999999965638.3489</c:v>
                </c:pt>
                <c:pt idx="90">
                  <c:v>1999999971892.1694</c:v>
                </c:pt>
                <c:pt idx="91">
                  <c:v>1999999977007.7947</c:v>
                </c:pt>
                <c:pt idx="92">
                  <c:v>1999999981192.376</c:v>
                </c:pt>
                <c:pt idx="93">
                  <c:v>1999999984615.3635</c:v>
                </c:pt>
                <c:pt idx="94">
                  <c:v>1999999987415.3674</c:v>
                </c:pt>
                <c:pt idx="95">
                  <c:v>1999999989705.7705</c:v>
                </c:pt>
                <c:pt idx="96">
                  <c:v>1999999991579.3203</c:v>
                </c:pt>
                <c:pt idx="97">
                  <c:v>1999999993111.884</c:v>
                </c:pt>
                <c:pt idx="98">
                  <c:v>1999999994365.5212</c:v>
                </c:pt>
                <c:pt idx="99">
                  <c:v>1999999995390.9963</c:v>
                </c:pt>
                <c:pt idx="100">
                  <c:v>1999999996229.835</c:v>
                </c:pt>
                <c:pt idx="101">
                  <c:v>1999999996916.0049</c:v>
                </c:pt>
                <c:pt idx="102">
                  <c:v>1999999997477.292</c:v>
                </c:pt>
                <c:pt idx="103">
                  <c:v>1999999997936.4248</c:v>
                </c:pt>
                <c:pt idx="104">
                  <c:v>1999999998311.9954</c:v>
                </c:pt>
                <c:pt idx="105">
                  <c:v>1999999998619.2122</c:v>
                </c:pt>
                <c:pt idx="106">
                  <c:v>1999999998870.5156</c:v>
                </c:pt>
                <c:pt idx="107">
                  <c:v>1999999999076.0818</c:v>
                </c:pt>
                <c:pt idx="108">
                  <c:v>1999999999244.2349</c:v>
                </c:pt>
                <c:pt idx="109">
                  <c:v>1999999999381.7842</c:v>
                </c:pt>
                <c:pt idx="110">
                  <c:v>1999999999494.2996</c:v>
                </c:pt>
                <c:pt idx="111">
                  <c:v>1999999999586.3372</c:v>
                </c:pt>
                <c:pt idx="112">
                  <c:v>1999999999661.6238</c:v>
                </c:pt>
                <c:pt idx="113">
                  <c:v>1999999999723.2083</c:v>
                </c:pt>
                <c:pt idx="114">
                  <c:v>1999999999773.5845</c:v>
                </c:pt>
                <c:pt idx="115">
                  <c:v>1999999999814.7922</c:v>
                </c:pt>
                <c:pt idx="116">
                  <c:v>1999999999848.5</c:v>
                </c:pt>
                <c:pt idx="117">
                  <c:v>1999999999876.073</c:v>
                </c:pt>
                <c:pt idx="118">
                  <c:v>1999999999898.6277</c:v>
                </c:pt>
                <c:pt idx="119">
                  <c:v>1999999999917.0774</c:v>
                </c:pt>
                <c:pt idx="120">
                  <c:v>1999999999932.1694</c:v>
                </c:pt>
                <c:pt idx="121">
                  <c:v>1999999999944.5146</c:v>
                </c:pt>
                <c:pt idx="122">
                  <c:v>1999999999954.613</c:v>
                </c:pt>
                <c:pt idx="123">
                  <c:v>1999999999962.8735</c:v>
                </c:pt>
                <c:pt idx="124">
                  <c:v>1999999999969.6306</c:v>
                </c:pt>
                <c:pt idx="125">
                  <c:v>1999999999975.158</c:v>
                </c:pt>
                <c:pt idx="126">
                  <c:v>1999999999979.6792</c:v>
                </c:pt>
                <c:pt idx="127">
                  <c:v>1999999999983.3777</c:v>
                </c:pt>
                <c:pt idx="128">
                  <c:v>1999999999986.4031</c:v>
                </c:pt>
                <c:pt idx="129">
                  <c:v>1999999999988.8777</c:v>
                </c:pt>
                <c:pt idx="130">
                  <c:v>1999999999990.9021</c:v>
                </c:pt>
                <c:pt idx="131">
                  <c:v>1999999999992.5581</c:v>
                </c:pt>
                <c:pt idx="132">
                  <c:v>1999999999993.9126</c:v>
                </c:pt>
                <c:pt idx="133">
                  <c:v>1999999999995.0205</c:v>
                </c:pt>
                <c:pt idx="134">
                  <c:v>1999999999995.9268</c:v>
                </c:pt>
                <c:pt idx="135">
                  <c:v>1999999999996.6682</c:v>
                </c:pt>
                <c:pt idx="136">
                  <c:v>1999999999997.2747</c:v>
                </c:pt>
                <c:pt idx="137">
                  <c:v>1999999999997.7708</c:v>
                </c:pt>
                <c:pt idx="138">
                  <c:v>1999999999998.1765</c:v>
                </c:pt>
                <c:pt idx="139">
                  <c:v>1999999999998.5085</c:v>
                </c:pt>
                <c:pt idx="140">
                  <c:v>1999999999998.78</c:v>
                </c:pt>
                <c:pt idx="141">
                  <c:v>1999999999999.0022</c:v>
                </c:pt>
                <c:pt idx="142">
                  <c:v>1999999999999.1838</c:v>
                </c:pt>
                <c:pt idx="143">
                  <c:v>1999999999999.3325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C0-4D28-86E7-85051EB89979}"/>
            </c:ext>
          </c:extLst>
        </c:ser>
        <c:ser>
          <c:idx val="3"/>
          <c:order val="1"/>
          <c:spPr>
            <a:ln w="25400">
              <a:noFill/>
            </a:ln>
          </c:spPr>
          <c:xVal>
            <c:numRef>
              <c:f>Feuil1!$A$2:$A$579</c:f>
              <c:numCache>
                <c:formatCode>General</c:formatCode>
                <c:ptCount val="5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</c:numCache>
            </c:numRef>
          </c:xVal>
          <c:yVal>
            <c:numRef>
              <c:f>Feuil1!$D$2:$D$579</c:f>
              <c:numCache>
                <c:formatCode>General</c:formatCode>
                <c:ptCount val="578"/>
                <c:pt idx="0">
                  <c:v>0</c:v>
                </c:pt>
                <c:pt idx="1">
                  <c:v>332797319168.52942</c:v>
                </c:pt>
                <c:pt idx="2">
                  <c:v>610217610514.17883</c:v>
                </c:pt>
                <c:pt idx="3">
                  <c:v>841475537238.43591</c:v>
                </c:pt>
                <c:pt idx="4">
                  <c:v>1034252454937.5405</c:v>
                </c:pt>
                <c:pt idx="5">
                  <c:v>1194951551932.728</c:v>
                </c:pt>
                <c:pt idx="6">
                  <c:v>1328910534591.5146</c:v>
                </c:pt>
                <c:pt idx="7">
                  <c:v>1440578922096.6074</c:v>
                </c:pt>
                <c:pt idx="8">
                  <c:v>1533665839602.9163</c:v>
                </c:pt>
                <c:pt idx="9">
                  <c:v>1611263218811.3447</c:v>
                </c:pt>
                <c:pt idx="10">
                  <c:v>1675948498132.2383</c:v>
                </c:pt>
                <c:pt idx="11">
                  <c:v>1729870233679.3018</c:v>
                </c:pt>
                <c:pt idx="12">
                  <c:v>1774819464708.8767</c:v>
                </c:pt>
                <c:pt idx="13">
                  <c:v>1812289203945.7866</c:v>
                </c:pt>
                <c:pt idx="14">
                  <c:v>1843524028798.7031</c:v>
                </c:pt>
                <c:pt idx="15">
                  <c:v>1869561420663.7449</c:v>
                </c:pt>
                <c:pt idx="16">
                  <c:v>1891266225423.3735</c:v>
                </c:pt>
                <c:pt idx="17">
                  <c:v>1909359379764.4617</c:v>
                </c:pt>
                <c:pt idx="18">
                  <c:v>1924441857475.5417</c:v>
                </c:pt>
                <c:pt idx="19">
                  <c:v>1937014631112.2883</c:v>
                </c:pt>
                <c:pt idx="20">
                  <c:v>1947495312068.624</c:v>
                </c:pt>
                <c:pt idx="21">
                  <c:v>1956232021762.2952</c:v>
                </c:pt>
                <c:pt idx="22">
                  <c:v>1963514954673.7625</c:v>
                </c:pt>
                <c:pt idx="23">
                  <c:v>1969586017310.9197</c:v>
                </c:pt>
                <c:pt idx="24">
                  <c:v>1974646863263.0017</c:v>
                </c:pt>
                <c:pt idx="25">
                  <c:v>1978865591232.2947</c:v>
                </c:pt>
                <c:pt idx="26">
                  <c:v>1982382328522.3467</c:v>
                </c:pt>
                <c:pt idx="27">
                  <c:v>1985313885441.2241</c:v>
                </c:pt>
                <c:pt idx="28">
                  <c:v>1987757635218.3054</c:v>
                </c:pt>
                <c:pt idx="29">
                  <c:v>1989794748308.1211</c:v>
                </c:pt>
                <c:pt idx="30">
                  <c:v>1991492888510.3699</c:v>
                </c:pt>
                <c:pt idx="31">
                  <c:v>1992908460459.178</c:v>
                </c:pt>
                <c:pt idx="32">
                  <c:v>1994088483133.1597</c:v>
                </c:pt>
                <c:pt idx="33">
                  <c:v>1995072151615.9119</c:v>
                </c:pt>
                <c:pt idx="34">
                  <c:v>1995892138981.6584</c:v>
                </c:pt>
                <c:pt idx="35">
                  <c:v>1996575681548.8689</c:v>
                </c:pt>
                <c:pt idx="36">
                  <c:v>1997145483549.127</c:v>
                </c:pt>
                <c:pt idx="37">
                  <c:v>1997620471260.3135</c:v>
                </c:pt>
                <c:pt idx="38">
                  <c:v>1998016421653.0393</c:v>
                </c:pt>
                <c:pt idx="39">
                  <c:v>1998346486431.1541</c:v>
                </c:pt>
                <c:pt idx="40">
                  <c:v>1998621628872.6145</c:v>
                </c:pt>
                <c:pt idx="41">
                  <c:v>1998850987980.6211</c:v>
                </c:pt>
                <c:pt idx="42">
                  <c:v>1999042182040.4919</c:v>
                </c:pt>
                <c:pt idx="43">
                  <c:v>1999201561665.0798</c:v>
                </c:pt>
                <c:pt idx="44">
                  <c:v>1999334420733.771</c:v>
                </c:pt>
                <c:pt idx="45">
                  <c:v>1999445172231.5188</c:v>
                </c:pt>
                <c:pt idx="46">
                  <c:v>1999537494828.4941</c:v>
                </c:pt>
                <c:pt idx="47">
                  <c:v>1999614455069.0835</c:v>
                </c:pt>
                <c:pt idx="48">
                  <c:v>1999678609228.7974</c:v>
                </c:pt>
                <c:pt idx="49">
                  <c:v>1999732088222.3284</c:v>
                </c:pt>
                <c:pt idx="50">
                  <c:v>1999776668383.0198</c:v>
                </c:pt>
                <c:pt idx="51">
                  <c:v>1999813830464.7283</c:v>
                </c:pt>
                <c:pt idx="52">
                  <c:v>1999844808825.8528</c:v>
                </c:pt>
                <c:pt idx="53">
                  <c:v>1999870632429.2102</c:v>
                </c:pt>
                <c:pt idx="54">
                  <c:v>1999892159019.5833</c:v>
                </c:pt>
                <c:pt idx="55">
                  <c:v>1999910103614.1729</c:v>
                </c:pt>
                <c:pt idx="56">
                  <c:v>1999925062252.2759</c:v>
                </c:pt>
                <c:pt idx="57">
                  <c:v>1999937531793.0496</c:v>
                </c:pt>
                <c:pt idx="58">
                  <c:v>1999947926418.9529</c:v>
                </c:pt>
                <c:pt idx="59">
                  <c:v>1999956591393.0388</c:v>
                </c:pt>
                <c:pt idx="60">
                  <c:v>1999963814527.0515</c:v>
                </c:pt>
                <c:pt idx="61">
                  <c:v>1999969835741.2466</c:v>
                </c:pt>
                <c:pt idx="62">
                  <c:v>1999974855033.4705</c:v>
                </c:pt>
                <c:pt idx="63">
                  <c:v>1999979039122.1963</c:v>
                </c:pt>
                <c:pt idx="64">
                  <c:v>1999982526984.1665</c:v>
                </c:pt>
                <c:pt idx="65">
                  <c:v>1999985434470.5801</c:v>
                </c:pt>
                <c:pt idx="66">
                  <c:v>1999987858155.1519</c:v>
                </c:pt>
                <c:pt idx="67">
                  <c:v>1999989878541.8594</c:v>
                </c:pt>
                <c:pt idx="68">
                  <c:v>1999991562738.927</c:v>
                </c:pt>
                <c:pt idx="69">
                  <c:v>1999992966687.8601</c:v>
                </c:pt>
                <c:pt idx="70">
                  <c:v>1999994137021.5725</c:v>
                </c:pt>
                <c:pt idx="71">
                  <c:v>1999995112613.3242</c:v>
                </c:pt>
                <c:pt idx="72">
                  <c:v>1999995925867.9158</c:v>
                </c:pt>
                <c:pt idx="73">
                  <c:v>1999996603798.0337</c:v>
                </c:pt>
                <c:pt idx="74">
                  <c:v>1999997168921.4885</c:v>
                </c:pt>
                <c:pt idx="75">
                  <c:v>1999997640009.158</c:v>
                </c:pt>
                <c:pt idx="76">
                  <c:v>1999998032708.4707</c:v>
                </c:pt>
                <c:pt idx="77">
                  <c:v>1999998360063.144</c:v>
                </c:pt>
                <c:pt idx="78">
                  <c:v>1999998632946.4387</c:v>
                </c:pt>
                <c:pt idx="79">
                  <c:v>1999998860422.3188</c:v>
                </c:pt>
                <c:pt idx="80">
                  <c:v>1999999050046.5176</c:v>
                </c:pt>
                <c:pt idx="81">
                  <c:v>1999999208117.5037</c:v>
                </c:pt>
                <c:pt idx="82">
                  <c:v>1999999339885.6897</c:v>
                </c:pt>
                <c:pt idx="83">
                  <c:v>1999999449727.8262</c:v>
                </c:pt>
                <c:pt idx="84">
                  <c:v>1999999541292.3782</c:v>
                </c:pt>
                <c:pt idx="85">
                  <c:v>1999999617620.7114</c:v>
                </c:pt>
                <c:pt idx="86">
                  <c:v>1999999681248.1125</c:v>
                </c:pt>
                <c:pt idx="87">
                  <c:v>1999999734287.9993</c:v>
                </c:pt>
                <c:pt idx="88">
                  <c:v>1999999778502.1201</c:v>
                </c:pt>
                <c:pt idx="89">
                  <c:v>1999999815359.0706</c:v>
                </c:pt>
                <c:pt idx="90">
                  <c:v>1999999846083.0737</c:v>
                </c:pt>
                <c:pt idx="91">
                  <c:v>1999999871694.6438</c:v>
                </c:pt>
                <c:pt idx="92">
                  <c:v>1999999893044.4832</c:v>
                </c:pt>
                <c:pt idx="93">
                  <c:v>1999999910841.7378</c:v>
                </c:pt>
                <c:pt idx="94">
                  <c:v>1999999925677.5532</c:v>
                </c:pt>
                <c:pt idx="95">
                  <c:v>1999999938044.7087</c:v>
                </c:pt>
                <c:pt idx="96">
                  <c:v>1999999948353.9861</c:v>
                </c:pt>
                <c:pt idx="97">
                  <c:v>1999999956947.8135</c:v>
                </c:pt>
                <c:pt idx="98">
                  <c:v>1999999964111.6396</c:v>
                </c:pt>
                <c:pt idx="99">
                  <c:v>1999999970083.4148</c:v>
                </c:pt>
                <c:pt idx="100">
                  <c:v>1999999975061.4946</c:v>
                </c:pt>
                <c:pt idx="101">
                  <c:v>1999999979211.2285</c:v>
                </c:pt>
                <c:pt idx="102">
                  <c:v>1999999982670.4519</c:v>
                </c:pt>
                <c:pt idx="103">
                  <c:v>1999999985554.0654</c:v>
                </c:pt>
                <c:pt idx="104">
                  <c:v>1999999987957.8499</c:v>
                </c:pt>
                <c:pt idx="105">
                  <c:v>1999999989961.6475</c:v>
                </c:pt>
                <c:pt idx="106">
                  <c:v>1999999991632.0159</c:v>
                </c:pt>
                <c:pt idx="107">
                  <c:v>1999999993024.4373</c:v>
                </c:pt>
                <c:pt idx="108">
                  <c:v>1999999994185.1614</c:v>
                </c:pt>
                <c:pt idx="109">
                  <c:v>1999999995152.7427</c:v>
                </c:pt>
                <c:pt idx="110">
                  <c:v>1999999995959.3201</c:v>
                </c:pt>
                <c:pt idx="111">
                  <c:v>1999999996631.6836</c:v>
                </c:pt>
                <c:pt idx="112">
                  <c:v>1999999997192.167</c:v>
                </c:pt>
                <c:pt idx="113">
                  <c:v>1999999997659.3867</c:v>
                </c:pt>
                <c:pt idx="114">
                  <c:v>1999999998048.8616</c:v>
                </c:pt>
                <c:pt idx="115">
                  <c:v>1999999998373.5283</c:v>
                </c:pt>
                <c:pt idx="116">
                  <c:v>1999999998644.1709</c:v>
                </c:pt>
                <c:pt idx="117">
                  <c:v>1999999998869.7793</c:v>
                </c:pt>
                <c:pt idx="118">
                  <c:v>1999999999057.8462</c:v>
                </c:pt>
                <c:pt idx="119">
                  <c:v>1999999999214.6196</c:v>
                </c:pt>
                <c:pt idx="120">
                  <c:v>1999999999345.3057</c:v>
                </c:pt>
                <c:pt idx="121">
                  <c:v>1999999999454.2461</c:v>
                </c:pt>
                <c:pt idx="122">
                  <c:v>1999999999545.0588</c:v>
                </c:pt>
                <c:pt idx="123">
                  <c:v>1999999999620.7605</c:v>
                </c:pt>
                <c:pt idx="124">
                  <c:v>1999999999683.8652</c:v>
                </c:pt>
                <c:pt idx="125">
                  <c:v>1999999999736.4697</c:v>
                </c:pt>
                <c:pt idx="126">
                  <c:v>1999999999780.3208</c:v>
                </c:pt>
                <c:pt idx="127">
                  <c:v>1999999999816.8752</c:v>
                </c:pt>
                <c:pt idx="128">
                  <c:v>1999999999847.3467</c:v>
                </c:pt>
                <c:pt idx="129">
                  <c:v>1999999999872.7483</c:v>
                </c:pt>
                <c:pt idx="130">
                  <c:v>1999999999893.9226</c:v>
                </c:pt>
                <c:pt idx="131">
                  <c:v>1999999999911.5737</c:v>
                </c:pt>
                <c:pt idx="132">
                  <c:v>1999999999926.2878</c:v>
                </c:pt>
                <c:pt idx="133">
                  <c:v>1999999999938.5535</c:v>
                </c:pt>
                <c:pt idx="134">
                  <c:v>1999999999948.7781</c:v>
                </c:pt>
                <c:pt idx="135">
                  <c:v>1999999999957.3013</c:v>
                </c:pt>
                <c:pt idx="136">
                  <c:v>1999999999964.4063</c:v>
                </c:pt>
                <c:pt idx="137">
                  <c:v>1999999999970.3291</c:v>
                </c:pt>
                <c:pt idx="138">
                  <c:v>1999999999975.2661</c:v>
                </c:pt>
                <c:pt idx="139">
                  <c:v>1999999999979.3818</c:v>
                </c:pt>
                <c:pt idx="140">
                  <c:v>1999999999982.8127</c:v>
                </c:pt>
                <c:pt idx="141">
                  <c:v>1999999999985.6726</c:v>
                </c:pt>
                <c:pt idx="142">
                  <c:v>1999999999988.0566</c:v>
                </c:pt>
                <c:pt idx="143">
                  <c:v>1999999999990.0439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6C0-4D28-86E7-85051EB89979}"/>
            </c:ext>
          </c:extLst>
        </c:ser>
        <c:ser>
          <c:idx val="0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Feuil1!$A$2:$A$579</c:f>
              <c:numCache>
                <c:formatCode>General</c:formatCode>
                <c:ptCount val="5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</c:numCache>
            </c:numRef>
          </c:xVal>
          <c:yVal>
            <c:numRef>
              <c:f>Feuil1!$E$2:$E$579</c:f>
              <c:numCache>
                <c:formatCode>General</c:formatCode>
                <c:ptCount val="578"/>
                <c:pt idx="0">
                  <c:v>0</c:v>
                </c:pt>
                <c:pt idx="1">
                  <c:v>364000000000</c:v>
                </c:pt>
                <c:pt idx="2">
                  <c:v>661752000000</c:v>
                </c:pt>
                <c:pt idx="3">
                  <c:v>905313136000</c:v>
                </c:pt>
                <c:pt idx="4">
                  <c:v>1104546145248</c:v>
                </c:pt>
                <c:pt idx="5">
                  <c:v>1267518746812.864</c:v>
                </c:pt>
                <c:pt idx="6">
                  <c:v>1400830334892.9229</c:v>
                </c:pt>
                <c:pt idx="7">
                  <c:v>1509879213942.4109</c:v>
                </c:pt>
                <c:pt idx="8">
                  <c:v>1599081197004.8921</c:v>
                </c:pt>
                <c:pt idx="9">
                  <c:v>1672048419150.0017</c:v>
                </c:pt>
                <c:pt idx="10">
                  <c:v>1731735606864.7014</c:v>
                </c:pt>
                <c:pt idx="11">
                  <c:v>1780559726415.3257</c:v>
                </c:pt>
                <c:pt idx="12">
                  <c:v>1820497856207.7363</c:v>
                </c:pt>
                <c:pt idx="13">
                  <c:v>1853167246377.9282</c:v>
                </c:pt>
                <c:pt idx="14">
                  <c:v>1879890807537.1453</c:v>
                </c:pt>
                <c:pt idx="15">
                  <c:v>1901750680565.3848</c:v>
                </c:pt>
                <c:pt idx="16">
                  <c:v>1919632056702.4846</c:v>
                </c:pt>
                <c:pt idx="17">
                  <c:v>1934259022382.6323</c:v>
                </c:pt>
                <c:pt idx="18">
                  <c:v>1946223880308.9932</c:v>
                </c:pt>
                <c:pt idx="19">
                  <c:v>1956011134092.7563</c:v>
                </c:pt>
                <c:pt idx="20">
                  <c:v>1964017107687.8745</c:v>
                </c:pt>
                <c:pt idx="21">
                  <c:v>1970565994088.6812</c:v>
                </c:pt>
                <c:pt idx="22">
                  <c:v>1975922983164.541</c:v>
                </c:pt>
                <c:pt idx="23">
                  <c:v>1980305000228.5945</c:v>
                </c:pt>
                <c:pt idx="24">
                  <c:v>1983889490186.9902</c:v>
                </c:pt>
                <c:pt idx="25">
                  <c:v>1986821602972.958</c:v>
                </c:pt>
                <c:pt idx="26">
                  <c:v>1989220071231.8796</c:v>
                </c:pt>
                <c:pt idx="27">
                  <c:v>1991182018267.6775</c:v>
                </c:pt>
                <c:pt idx="28">
                  <c:v>1992786890942.9602</c:v>
                </c:pt>
                <c:pt idx="29">
                  <c:v>1994099676791.3413</c:v>
                </c:pt>
                <c:pt idx="30">
                  <c:v>1995173535615.3171</c:v>
                </c:pt>
                <c:pt idx="31">
                  <c:v>1996051952133.3293</c:v>
                </c:pt>
                <c:pt idx="32">
                  <c:v>1996770496845.0632</c:v>
                </c:pt>
                <c:pt idx="33">
                  <c:v>1997358266419.2617</c:v>
                </c:pt>
                <c:pt idx="34">
                  <c:v>1997839061930.9561</c:v>
                </c:pt>
                <c:pt idx="35">
                  <c:v>1998232352659.522</c:v>
                </c:pt>
                <c:pt idx="36">
                  <c:v>1998554064475.489</c:v>
                </c:pt>
                <c:pt idx="37">
                  <c:v>1998817224740.95</c:v>
                </c:pt>
                <c:pt idx="38">
                  <c:v>1999032489838.0969</c:v>
                </c:pt>
                <c:pt idx="39">
                  <c:v>1999208576687.5632</c:v>
                </c:pt>
                <c:pt idx="40">
                  <c:v>1999352615730.4268</c:v>
                </c:pt>
                <c:pt idx="41">
                  <c:v>1999470439667.489</c:v>
                </c:pt>
                <c:pt idx="42">
                  <c:v>1999566819648.0059</c:v>
                </c:pt>
                <c:pt idx="43">
                  <c:v>1999645658472.0686</c:v>
                </c:pt>
                <c:pt idx="44">
                  <c:v>1999710148630.1521</c:v>
                </c:pt>
                <c:pt idx="45">
                  <c:v>1999762901579.4644</c:v>
                </c:pt>
                <c:pt idx="46">
                  <c:v>1999806053492.0017</c:v>
                </c:pt>
                <c:pt idx="47">
                  <c:v>1999841351756.4573</c:v>
                </c:pt>
                <c:pt idx="48">
                  <c:v>1999870225736.782</c:v>
                </c:pt>
                <c:pt idx="49">
                  <c:v>1999893844652.6875</c:v>
                </c:pt>
                <c:pt idx="50">
                  <c:v>1999913164925.8982</c:v>
                </c:pt>
                <c:pt idx="51">
                  <c:v>1999928968909.3845</c:v>
                </c:pt>
                <c:pt idx="52">
                  <c:v>1999941896567.8765</c:v>
                </c:pt>
                <c:pt idx="53">
                  <c:v>1999952471392.5229</c:v>
                </c:pt>
                <c:pt idx="54">
                  <c:v>1999961121599.0837</c:v>
                </c:pt>
                <c:pt idx="55">
                  <c:v>1999968197468.0503</c:v>
                </c:pt>
                <c:pt idx="56">
                  <c:v>1999973985528.865</c:v>
                </c:pt>
                <c:pt idx="57">
                  <c:v>1999978720162.6113</c:v>
                </c:pt>
                <c:pt idx="58">
                  <c:v>1999982593093.0159</c:v>
                </c:pt>
                <c:pt idx="59">
                  <c:v>1999985761150.0869</c:v>
                </c:pt>
                <c:pt idx="60">
                  <c:v>1999988352620.771</c:v>
                </c:pt>
                <c:pt idx="61">
                  <c:v>1999990472443.7905</c:v>
                </c:pt>
                <c:pt idx="62">
                  <c:v>1999992206459.0205</c:v>
                </c:pt>
                <c:pt idx="63">
                  <c:v>1999993624883.4788</c:v>
                </c:pt>
                <c:pt idx="64">
                  <c:v>1999994785154.6855</c:v>
                </c:pt>
                <c:pt idx="65">
                  <c:v>1999995734256.5327</c:v>
                </c:pt>
                <c:pt idx="66">
                  <c:v>1999996510621.8438</c:v>
                </c:pt>
                <c:pt idx="67">
                  <c:v>1999997145688.6682</c:v>
                </c:pt>
                <c:pt idx="68">
                  <c:v>1999997665173.3306</c:v>
                </c:pt>
                <c:pt idx="69">
                  <c:v>1999998090111.7844</c:v>
                </c:pt>
                <c:pt idx="70">
                  <c:v>1999998437711.4397</c:v>
                </c:pt>
                <c:pt idx="71">
                  <c:v>1999998722047.9578</c:v>
                </c:pt>
                <c:pt idx="72">
                  <c:v>1999998954635.2295</c:v>
                </c:pt>
                <c:pt idx="73">
                  <c:v>1999999144891.6177</c:v>
                </c:pt>
                <c:pt idx="74">
                  <c:v>1999999300521.3433</c:v>
                </c:pt>
                <c:pt idx="75">
                  <c:v>1999999427826.4587</c:v>
                </c:pt>
                <c:pt idx="76">
                  <c:v>1999999531962.0432</c:v>
                </c:pt>
                <c:pt idx="77">
                  <c:v>1999999617144.9514</c:v>
                </c:pt>
                <c:pt idx="78">
                  <c:v>1999999686824.5703</c:v>
                </c:pt>
                <c:pt idx="79">
                  <c:v>1999999743822.4985</c:v>
                </c:pt>
                <c:pt idx="80">
                  <c:v>1999999790446.8037</c:v>
                </c:pt>
                <c:pt idx="81">
                  <c:v>1999999828585.4854</c:v>
                </c:pt>
                <c:pt idx="82">
                  <c:v>1999999859782.927</c:v>
                </c:pt>
                <c:pt idx="83">
                  <c:v>1999999885302.4343</c:v>
                </c:pt>
                <c:pt idx="84">
                  <c:v>1999999906177.3914</c:v>
                </c:pt>
                <c:pt idx="85">
                  <c:v>1999999923253.1062</c:v>
                </c:pt>
                <c:pt idx="86">
                  <c:v>1999999937221.0408</c:v>
                </c:pt>
                <c:pt idx="87">
                  <c:v>1999999948646.8113</c:v>
                </c:pt>
                <c:pt idx="88">
                  <c:v>1999999957993.0916</c:v>
                </c:pt>
                <c:pt idx="89">
                  <c:v>1999999965638.3489</c:v>
                </c:pt>
                <c:pt idx="90">
                  <c:v>1999999971892.1694</c:v>
                </c:pt>
                <c:pt idx="91">
                  <c:v>1999999977007.7947</c:v>
                </c:pt>
                <c:pt idx="92">
                  <c:v>1999999981192.376</c:v>
                </c:pt>
                <c:pt idx="93">
                  <c:v>1999999984615.3635</c:v>
                </c:pt>
                <c:pt idx="94">
                  <c:v>1999999987415.3674</c:v>
                </c:pt>
                <c:pt idx="95">
                  <c:v>1999999989705.7705</c:v>
                </c:pt>
                <c:pt idx="96">
                  <c:v>1999999991579.3203</c:v>
                </c:pt>
                <c:pt idx="97">
                  <c:v>1999999993111.884</c:v>
                </c:pt>
                <c:pt idx="98">
                  <c:v>1999999994365.5212</c:v>
                </c:pt>
                <c:pt idx="99">
                  <c:v>1999999995390.9963</c:v>
                </c:pt>
                <c:pt idx="100">
                  <c:v>1999999996229.835</c:v>
                </c:pt>
                <c:pt idx="101">
                  <c:v>1999999996916.0049</c:v>
                </c:pt>
                <c:pt idx="102">
                  <c:v>1999999997477.292</c:v>
                </c:pt>
                <c:pt idx="103">
                  <c:v>1999999997936.4248</c:v>
                </c:pt>
                <c:pt idx="104">
                  <c:v>1999999998311.9954</c:v>
                </c:pt>
                <c:pt idx="105">
                  <c:v>1999999998619.2122</c:v>
                </c:pt>
                <c:pt idx="106">
                  <c:v>1999999998870.5156</c:v>
                </c:pt>
                <c:pt idx="107">
                  <c:v>1999999999076.0818</c:v>
                </c:pt>
                <c:pt idx="108">
                  <c:v>1999999999244.2349</c:v>
                </c:pt>
                <c:pt idx="109">
                  <c:v>1999999999381.7842</c:v>
                </c:pt>
                <c:pt idx="110">
                  <c:v>1999999999494.2996</c:v>
                </c:pt>
                <c:pt idx="111">
                  <c:v>1999999999586.3372</c:v>
                </c:pt>
                <c:pt idx="112">
                  <c:v>1999999999661.6238</c:v>
                </c:pt>
                <c:pt idx="113">
                  <c:v>1999999999723.2083</c:v>
                </c:pt>
                <c:pt idx="114">
                  <c:v>1999999999773.5845</c:v>
                </c:pt>
                <c:pt idx="115">
                  <c:v>1999999999814.7922</c:v>
                </c:pt>
                <c:pt idx="116">
                  <c:v>1999999999848.5</c:v>
                </c:pt>
                <c:pt idx="117">
                  <c:v>1999999999876.073</c:v>
                </c:pt>
                <c:pt idx="118">
                  <c:v>1999999999898.6277</c:v>
                </c:pt>
                <c:pt idx="119">
                  <c:v>1999999999917.0774</c:v>
                </c:pt>
                <c:pt idx="120">
                  <c:v>1999999999932.1694</c:v>
                </c:pt>
                <c:pt idx="121">
                  <c:v>1999999999944.5146</c:v>
                </c:pt>
                <c:pt idx="122">
                  <c:v>1999999999954.613</c:v>
                </c:pt>
                <c:pt idx="123">
                  <c:v>1999999999962.8735</c:v>
                </c:pt>
                <c:pt idx="124">
                  <c:v>1999999999969.6306</c:v>
                </c:pt>
                <c:pt idx="125">
                  <c:v>1999999999975.158</c:v>
                </c:pt>
                <c:pt idx="126">
                  <c:v>1999999999979.6792</c:v>
                </c:pt>
                <c:pt idx="127">
                  <c:v>1999999999983.3777</c:v>
                </c:pt>
                <c:pt idx="128">
                  <c:v>1999999999986.4031</c:v>
                </c:pt>
                <c:pt idx="129">
                  <c:v>1999999999988.8777</c:v>
                </c:pt>
                <c:pt idx="130">
                  <c:v>1999999999990.9021</c:v>
                </c:pt>
                <c:pt idx="131">
                  <c:v>1999999999992.5581</c:v>
                </c:pt>
                <c:pt idx="132">
                  <c:v>1999999999993.9126</c:v>
                </c:pt>
                <c:pt idx="133">
                  <c:v>1999999999995.0205</c:v>
                </c:pt>
                <c:pt idx="134">
                  <c:v>1999999999995.9268</c:v>
                </c:pt>
                <c:pt idx="135">
                  <c:v>1999999999996.6682</c:v>
                </c:pt>
                <c:pt idx="136">
                  <c:v>1999999999997.2747</c:v>
                </c:pt>
                <c:pt idx="137">
                  <c:v>1999999999997.7708</c:v>
                </c:pt>
                <c:pt idx="138">
                  <c:v>1999999999998.1765</c:v>
                </c:pt>
                <c:pt idx="139">
                  <c:v>1999999999998.5085</c:v>
                </c:pt>
                <c:pt idx="140">
                  <c:v>1999999999998.78</c:v>
                </c:pt>
                <c:pt idx="141">
                  <c:v>1999999999999.0022</c:v>
                </c:pt>
                <c:pt idx="142">
                  <c:v>1999999999999.1838</c:v>
                </c:pt>
                <c:pt idx="143">
                  <c:v>1999999999999.3325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C0-4D28-86E7-85051EB89979}"/>
            </c:ext>
          </c:extLst>
        </c:ser>
        <c:ser>
          <c:idx val="1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Feuil1!$A$2:$A$579</c:f>
              <c:numCache>
                <c:formatCode>General</c:formatCode>
                <c:ptCount val="5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</c:numCache>
            </c:numRef>
          </c:xVal>
          <c:yVal>
            <c:numRef>
              <c:f>Feuil1!$F$2:$F$579</c:f>
              <c:numCache>
                <c:formatCode>General</c:formatCode>
                <c:ptCount val="578"/>
                <c:pt idx="0">
                  <c:v>0</c:v>
                </c:pt>
                <c:pt idx="1">
                  <c:v>364000000000</c:v>
                </c:pt>
                <c:pt idx="2">
                  <c:v>648648000000</c:v>
                </c:pt>
                <c:pt idx="3">
                  <c:v>868857808000</c:v>
                </c:pt>
                <c:pt idx="4">
                  <c:v>1036811936160</c:v>
                </c:pt>
                <c:pt idx="5">
                  <c:v>1162459308023.104</c:v>
                </c:pt>
                <c:pt idx="6">
                  <c:v>1253922361014.3311</c:v>
                </c:pt>
                <c:pt idx="7">
                  <c:v>1317830035067.3032</c:v>
                </c:pt>
                <c:pt idx="8">
                  <c:v>1359590136867.3616</c:v>
                </c:pt>
                <c:pt idx="9">
                  <c:v>1383612114085.2463</c:v>
                </c:pt>
                <c:pt idx="10">
                  <c:v>1393489265692.8772</c:v>
                </c:pt>
                <c:pt idx="11">
                  <c:v>1392147771678.5579</c:v>
                </c:pt>
                <c:pt idx="12">
                  <c:v>1381968581690.5405</c:v>
                </c:pt>
                <c:pt idx="13">
                  <c:v>1364887102919.873</c:v>
                </c:pt>
                <c:pt idx="14">
                  <c:v>1342474728373.9746</c:v>
                </c:pt>
                <c:pt idx="15">
                  <c:v>1316005511180.751</c:v>
                </c:pt>
                <c:pt idx="16">
                  <c:v>1286510688915.344</c:v>
                </c:pt>
                <c:pt idx="17">
                  <c:v>1254823269794.5393</c:v>
                </c:pt>
                <c:pt idx="18">
                  <c:v>1221614490008.2969</c:v>
                </c:pt>
                <c:pt idx="19">
                  <c:v>1187423622151.7615</c:v>
                </c:pt>
                <c:pt idx="20">
                  <c:v>1152682345349.4163</c:v>
                </c:pt>
                <c:pt idx="21">
                  <c:v>1117734667317.644</c:v>
                </c:pt>
                <c:pt idx="22">
                  <c:v>1082853208370.0688</c:v>
                </c:pt>
                <c:pt idx="23">
                  <c:v>1048252509932.7998</c:v>
                </c:pt>
                <c:pt idx="24">
                  <c:v>1014099909533.6147</c:v>
                </c:pt>
                <c:pt idx="25">
                  <c:v>980524425576.37231</c:v>
                </c:pt>
                <c:pt idx="26">
                  <c:v>947624014514.54443</c:v>
                </c:pt>
                <c:pt idx="27">
                  <c:v>915471497027.81873</c:v>
                </c:pt>
                <c:pt idx="28">
                  <c:v>884119395810.09985</c:v>
                </c:pt>
                <c:pt idx="29">
                  <c:v>853603883409.3175</c:v>
                </c:pt>
                <c:pt idx="30">
                  <c:v>823948002430.55786</c:v>
                </c:pt>
                <c:pt idx="31">
                  <c:v>795164290861.06995</c:v>
                </c:pt>
                <c:pt idx="32">
                  <c:v>767256921101.80542</c:v>
                </c:pt>
                <c:pt idx="33">
                  <c:v>740223441516.33887</c:v>
                </c:pt>
                <c:pt idx="34">
                  <c:v>714056193133.44495</c:v>
                </c:pt>
                <c:pt idx="35">
                  <c:v>688743460909.20691</c:v>
                </c:pt>
                <c:pt idx="36">
                  <c:v>664270408132.44238</c:v>
                </c:pt>
                <c:pt idx="37">
                  <c:v>640619833705.13538</c:v>
                </c:pt>
                <c:pt idx="38">
                  <c:v>617772784788.89758</c:v>
                </c:pt>
                <c:pt idx="39">
                  <c:v>595709051385.96362</c:v>
                </c:pt>
                <c:pt idx="40">
                  <c:v>574407564578.93237</c:v>
                </c:pt>
                <c:pt idx="41">
                  <c:v>553846716191.15308</c:v>
                </c:pt>
                <c:pt idx="42">
                  <c:v>534004614388.78851</c:v>
                </c:pt>
                <c:pt idx="43">
                  <c:v>514859287094.85498</c:v>
                </c:pt>
                <c:pt idx="44">
                  <c:v>496388842917.52362</c:v>
                </c:pt>
                <c:pt idx="45">
                  <c:v>478571597521.80499</c:v>
                </c:pt>
                <c:pt idx="46">
                  <c:v>461386171923.55743</c:v>
                </c:pt>
                <c:pt idx="47">
                  <c:v>444811567998.76495</c:v>
                </c:pt>
                <c:pt idx="48">
                  <c:v>428827225531.13409</c:v>
                </c:pt>
                <c:pt idx="49">
                  <c:v>413413064327.91888</c:v>
                </c:pt>
                <c:pt idx="50">
                  <c:v>398549514285.32458</c:v>
                </c:pt>
                <c:pt idx="51">
                  <c:v>384217535754.53931</c:v>
                </c:pt>
                <c:pt idx="52">
                  <c:v>370398632125.8678</c:v>
                </c:pt>
                <c:pt idx="53">
                  <c:v>357074856193.98291</c:v>
                </c:pt>
                <c:pt idx="54">
                  <c:v>344228811577.56024</c:v>
                </c:pt>
                <c:pt idx="55">
                  <c:v>331843650229.73474</c:v>
                </c:pt>
                <c:pt idx="56">
                  <c:v>319903066882.27905</c:v>
                </c:pt>
                <c:pt idx="57">
                  <c:v>308391291108.26349</c:v>
                </c:pt>
                <c:pt idx="58">
                  <c:v>297293077558.77063</c:v>
                </c:pt>
                <c:pt idx="59">
                  <c:v>286593694823.72583</c:v>
                </c:pt>
                <c:pt idx="60">
                  <c:v>276278913280.75574</c:v>
                </c:pt>
                <c:pt idx="61">
                  <c:v>266334992225.66809</c:v>
                </c:pt>
                <c:pt idx="62">
                  <c:v>256748666520.77405</c:v>
                </c:pt>
                <c:pt idx="63">
                  <c:v>247507132950.48431</c:v>
                </c:pt>
                <c:pt idx="64">
                  <c:v>238598036435.47363</c:v>
                </c:pt>
                <c:pt idx="65">
                  <c:v>230009456225.64371</c:v>
                </c:pt>
                <c:pt idx="66">
                  <c:v>221729892166.83148</c:v>
                </c:pt>
                <c:pt idx="67">
                  <c:v>213748251115.6499</c:v>
                </c:pt>
                <c:pt idx="68">
                  <c:v>206053833560.14883</c:v>
                </c:pt>
                <c:pt idx="69">
                  <c:v>198636320490.43726</c:v>
                </c:pt>
                <c:pt idx="70">
                  <c:v>191485760552.43671</c:v>
                </c:pt>
                <c:pt idx="71">
                  <c:v>184592557509.06693</c:v>
                </c:pt>
                <c:pt idx="72">
                  <c:v>177947458026.01221</c:v>
                </c:pt>
                <c:pt idx="73">
                  <c:v>171541539793.46399</c:v>
                </c:pt>
                <c:pt idx="74">
                  <c:v>165366199990.62488</c:v>
                </c:pt>
                <c:pt idx="75">
                  <c:v>159413144096.07791</c:v>
                </c:pt>
                <c:pt idx="76">
                  <c:v>153674375044.20361</c:v>
                </c:pt>
                <c:pt idx="77">
                  <c:v>148142182725.52042</c:v>
                </c:pt>
                <c:pt idx="78">
                  <c:v>142809133827.02051</c:v>
                </c:pt>
                <c:pt idx="79">
                  <c:v>137668062007.17599</c:v>
                </c:pt>
                <c:pt idx="80">
                  <c:v>132712058399.22293</c:v>
                </c:pt>
                <c:pt idx="81">
                  <c:v>127934462435.53262</c:v>
                </c:pt>
                <c:pt idx="82">
                  <c:v>123328852985.29509</c:v>
                </c:pt>
                <c:pt idx="83">
                  <c:v>118889039797.33173</c:v>
                </c:pt>
                <c:pt idx="84">
                  <c:v>114609055239.58473</c:v>
                </c:pt>
                <c:pt idx="85">
                  <c:v>110483146326.67447</c:v>
                </c:pt>
                <c:pt idx="86">
                  <c:v>106505767026.84888</c:v>
                </c:pt>
                <c:pt idx="87">
                  <c:v>102671570839.65289</c:v>
                </c:pt>
                <c:pt idx="88">
                  <c:v>98975403635.705719</c:v>
                </c:pt>
                <c:pt idx="89">
                  <c:v>95412296750.077621</c:v>
                </c:pt>
                <c:pt idx="90">
                  <c:v>91977460320.895309</c:v>
                </c:pt>
                <c:pt idx="91">
                  <c:v>88666276864.968231</c:v>
                </c:pt>
                <c:pt idx="92">
                  <c:v>85474295082.410751</c:v>
                </c:pt>
                <c:pt idx="93">
                  <c:v>82397223882.431534</c:v>
                </c:pt>
                <c:pt idx="94">
                  <c:v>79430926622.667831</c:v>
                </c:pt>
                <c:pt idx="95">
                  <c:v>76571415554.654922</c:v>
                </c:pt>
                <c:pt idx="96">
                  <c:v>73814846468.237106</c:v>
                </c:pt>
                <c:pt idx="97">
                  <c:v>71157513527.944275</c:v>
                </c:pt>
                <c:pt idx="98">
                  <c:v>68595844294.575394</c:v>
                </c:pt>
                <c:pt idx="99">
                  <c:v>66126394925.445839</c:v>
                </c:pt>
                <c:pt idx="100">
                  <c:v>63745845546.968468</c:v>
                </c:pt>
                <c:pt idx="101">
                  <c:v>61450995793.447639</c:v>
                </c:pt>
                <c:pt idx="102">
                  <c:v>59238760506.170616</c:v>
                </c:pt>
                <c:pt idx="103">
                  <c:v>57106165587.081314</c:v>
                </c:pt>
                <c:pt idx="104">
                  <c:v>55050344001.517052</c:v>
                </c:pt>
                <c:pt idx="105">
                  <c:v>53068531924.679237</c:v>
                </c:pt>
                <c:pt idx="106">
                  <c:v>51158065026.69413</c:v>
                </c:pt>
                <c:pt idx="107">
                  <c:v>49316374891.299278</c:v>
                </c:pt>
                <c:pt idx="108">
                  <c:v>47540985563.365601</c:v>
                </c:pt>
                <c:pt idx="109">
                  <c:v>45829510220.633675</c:v>
                </c:pt>
                <c:pt idx="110">
                  <c:v>44179647965.206139</c:v>
                </c:pt>
                <c:pt idx="111">
                  <c:v>42589180730.496216</c:v>
                </c:pt>
                <c:pt idx="112">
                  <c:v>41055970299.485023</c:v>
                </c:pt>
                <c:pt idx="113">
                  <c:v>39577955430.288055</c:v>
                </c:pt>
                <c:pt idx="114">
                  <c:v>38153149085.173805</c:v>
                </c:pt>
                <c:pt idx="115">
                  <c:v>36779635759.315216</c:v>
                </c:pt>
                <c:pt idx="116">
                  <c:v>35455568905.687737</c:v>
                </c:pt>
                <c:pt idx="117">
                  <c:v>34179168452.656013</c:v>
                </c:pt>
                <c:pt idx="118">
                  <c:v>32948718410.915142</c:v>
                </c:pt>
                <c:pt idx="119">
                  <c:v>31762564566.57198</c:v>
                </c:pt>
                <c:pt idx="120">
                  <c:v>30619112257.267311</c:v>
                </c:pt>
                <c:pt idx="121">
                  <c:v>29516824228.35088</c:v>
                </c:pt>
                <c:pt idx="122">
                  <c:v>28454218566.228615</c:v>
                </c:pt>
                <c:pt idx="123">
                  <c:v>27429866706.104847</c:v>
                </c:pt>
                <c:pt idx="124">
                  <c:v>26442391511.442131</c:v>
                </c:pt>
                <c:pt idx="125">
                  <c:v>25490465422.557487</c:v>
                </c:pt>
                <c:pt idx="126">
                  <c:v>24572808671.86673</c:v>
                </c:pt>
                <c:pt idx="127">
                  <c:v>23688187563.37796</c:v>
                </c:pt>
                <c:pt idx="128">
                  <c:v>22835412814.12167</c:v>
                </c:pt>
                <c:pt idx="129">
                  <c:v>22013337955.287998</c:v>
                </c:pt>
                <c:pt idx="130">
                  <c:v>21220857790.921944</c:v>
                </c:pt>
                <c:pt idx="131">
                  <c:v>20456906912.104641</c:v>
                </c:pt>
                <c:pt idx="132">
                  <c:v>19720458264.62339</c:v>
                </c:pt>
                <c:pt idx="133">
                  <c:v>19010521768.204941</c:v>
                </c:pt>
                <c:pt idx="134">
                  <c:v>18326142985.455902</c:v>
                </c:pt>
                <c:pt idx="135">
                  <c:v>17666401838.720875</c:v>
                </c:pt>
                <c:pt idx="136">
                  <c:v>17030411373.133377</c:v>
                </c:pt>
                <c:pt idx="137">
                  <c:v>16417316564.196655</c:v>
                </c:pt>
                <c:pt idx="138">
                  <c:v>15826293168.291368</c:v>
                </c:pt>
                <c:pt idx="139">
                  <c:v>15256546614.564817</c:v>
                </c:pt>
                <c:pt idx="140">
                  <c:v>14707310936.712009</c:v>
                </c:pt>
                <c:pt idx="141">
                  <c:v>14177847743.212484</c:v>
                </c:pt>
                <c:pt idx="142">
                  <c:v>13667445224.638519</c:v>
                </c:pt>
                <c:pt idx="143">
                  <c:v>13175417196.70015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C0-4D28-86E7-85051EB8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491007"/>
        <c:axId val="1510489343"/>
      </c:scatterChart>
      <c:valAx>
        <c:axId val="151049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489343"/>
        <c:crosses val="autoZero"/>
        <c:crossBetween val="midCat"/>
      </c:valAx>
      <c:valAx>
        <c:axId val="151048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491007"/>
        <c:crosses val="autoZero"/>
        <c:crossBetween val="midCat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Feuil1!$A$2:$A$579</c:f>
              <c:numCache>
                <c:formatCode>General</c:formatCode>
                <c:ptCount val="5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</c:numCache>
            </c:numRef>
          </c:xVal>
          <c:yVal>
            <c:numRef>
              <c:f>Feuil1!$B$2:$B$579</c:f>
              <c:numCache>
                <c:formatCode>General</c:formatCode>
                <c:ptCount val="578"/>
                <c:pt idx="0">
                  <c:v>2000000000000</c:v>
                </c:pt>
                <c:pt idx="1">
                  <c:v>1667202680831.4707</c:v>
                </c:pt>
                <c:pt idx="2">
                  <c:v>1389782389485.8213</c:v>
                </c:pt>
                <c:pt idx="3">
                  <c:v>1158524462761.564</c:v>
                </c:pt>
                <c:pt idx="4">
                  <c:v>965747545062.45947</c:v>
                </c:pt>
                <c:pt idx="5">
                  <c:v>805048448067.27209</c:v>
                </c:pt>
                <c:pt idx="6">
                  <c:v>671089465408.48535</c:v>
                </c:pt>
                <c:pt idx="7">
                  <c:v>559421077903.3927</c:v>
                </c:pt>
                <c:pt idx="8">
                  <c:v>466334160397.08356</c:v>
                </c:pt>
                <c:pt idx="9">
                  <c:v>388736781188.6554</c:v>
                </c:pt>
                <c:pt idx="10">
                  <c:v>324051501867.7616</c:v>
                </c:pt>
                <c:pt idx="11">
                  <c:v>270129766320.69824</c:v>
                </c:pt>
                <c:pt idx="12">
                  <c:v>225180535291.12332</c:v>
                </c:pt>
                <c:pt idx="13">
                  <c:v>187710796054.21317</c:v>
                </c:pt>
                <c:pt idx="14">
                  <c:v>156475971201.29684</c:v>
                </c:pt>
                <c:pt idx="15">
                  <c:v>130438579336.25505</c:v>
                </c:pt>
                <c:pt idx="16">
                  <c:v>108733774576.62645</c:v>
                </c:pt>
                <c:pt idx="17">
                  <c:v>90640620235.538223</c:v>
                </c:pt>
                <c:pt idx="18">
                  <c:v>75558142524.458282</c:v>
                </c:pt>
                <c:pt idx="19">
                  <c:v>62985368887.711601</c:v>
                </c:pt>
                <c:pt idx="20">
                  <c:v>52504687931.375946</c:v>
                </c:pt>
                <c:pt idx="21">
                  <c:v>43767978237.704849</c:v>
                </c:pt>
                <c:pt idx="22">
                  <c:v>36485045326.237518</c:v>
                </c:pt>
                <c:pt idx="23">
                  <c:v>30413982689.080437</c:v>
                </c:pt>
                <c:pt idx="24">
                  <c:v>25353136736.998417</c:v>
                </c:pt>
                <c:pt idx="25">
                  <c:v>21134408767.705311</c:v>
                </c:pt>
                <c:pt idx="26">
                  <c:v>17617671477.65321</c:v>
                </c:pt>
                <c:pt idx="27">
                  <c:v>14686114558.775789</c:v>
                </c:pt>
                <c:pt idx="28">
                  <c:v>12242364781.69454</c:v>
                </c:pt>
                <c:pt idx="29">
                  <c:v>10205251691.878963</c:v>
                </c:pt>
                <c:pt idx="30">
                  <c:v>8507111489.6302509</c:v>
                </c:pt>
                <c:pt idx="31">
                  <c:v>7091539540.8218842</c:v>
                </c:pt>
                <c:pt idx="32">
                  <c:v>5911516866.8403082</c:v>
                </c:pt>
                <c:pt idx="33">
                  <c:v>4927848384.0883064</c:v>
                </c:pt>
                <c:pt idx="34">
                  <c:v>4107861018.3415298</c:v>
                </c:pt>
                <c:pt idx="35">
                  <c:v>3424318451.1310458</c:v>
                </c:pt>
                <c:pt idx="36">
                  <c:v>2854516450.8731756</c:v>
                </c:pt>
                <c:pt idx="37">
                  <c:v>2379528739.686646</c:v>
                </c:pt>
                <c:pt idx="38">
                  <c:v>1983578346.9605541</c:v>
                </c:pt>
                <c:pt idx="39">
                  <c:v>1653513568.8459458</c:v>
                </c:pt>
                <c:pt idx="40">
                  <c:v>1378371127.3855872</c:v>
                </c:pt>
                <c:pt idx="41">
                  <c:v>1149012019.3789735</c:v>
                </c:pt>
                <c:pt idx="42">
                  <c:v>957817959.50810266</c:v>
                </c:pt>
                <c:pt idx="43">
                  <c:v>798438334.9202193</c:v>
                </c:pt>
                <c:pt idx="44">
                  <c:v>665579266.22880292</c:v>
                </c:pt>
                <c:pt idx="45">
                  <c:v>554827768.48125148</c:v>
                </c:pt>
                <c:pt idx="46">
                  <c:v>462505171.50584227</c:v>
                </c:pt>
                <c:pt idx="47">
                  <c:v>385544930.91647959</c:v>
                </c:pt>
                <c:pt idx="48">
                  <c:v>321390771.20246929</c:v>
                </c:pt>
                <c:pt idx="49">
                  <c:v>267911777.67162567</c:v>
                </c:pt>
                <c:pt idx="50">
                  <c:v>223331616.98022956</c:v>
                </c:pt>
                <c:pt idx="51">
                  <c:v>186169535.27193287</c:v>
                </c:pt>
                <c:pt idx="52">
                  <c:v>155191174.14725772</c:v>
                </c:pt>
                <c:pt idx="53">
                  <c:v>129367570.78984599</c:v>
                </c:pt>
                <c:pt idx="54">
                  <c:v>107840980.41674311</c:v>
                </c:pt>
                <c:pt idx="55">
                  <c:v>89896385.827144086</c:v>
                </c:pt>
                <c:pt idx="56">
                  <c:v>74937747.724037394</c:v>
                </c:pt>
                <c:pt idx="57">
                  <c:v>62468206.950493768</c:v>
                </c:pt>
                <c:pt idx="58">
                  <c:v>52073581.047299221</c:v>
                </c:pt>
                <c:pt idx="59">
                  <c:v>43408606.961276047</c:v>
                </c:pt>
                <c:pt idx="60">
                  <c:v>36185472.948499516</c:v>
                </c:pt>
                <c:pt idx="61">
                  <c:v>30164258.753446516</c:v>
                </c:pt>
                <c:pt idx="62">
                  <c:v>25144966.529520132</c:v>
                </c:pt>
                <c:pt idx="63">
                  <c:v>20960877.803716771</c:v>
                </c:pt>
                <c:pt idx="64">
                  <c:v>17473015.833468728</c:v>
                </c:pt>
                <c:pt idx="65">
                  <c:v>14565529.419884892</c:v>
                </c:pt>
                <c:pt idx="66">
                  <c:v>12141844.848280869</c:v>
                </c:pt>
                <c:pt idx="67">
                  <c:v>10121458.140646838</c:v>
                </c:pt>
                <c:pt idx="68">
                  <c:v>8437261.0730049554</c:v>
                </c:pt>
                <c:pt idx="69">
                  <c:v>7033312.1398944343</c:v>
                </c:pt>
                <c:pt idx="70">
                  <c:v>5862978.4273782615</c:v>
                </c:pt>
                <c:pt idx="71">
                  <c:v>4887386.675891065</c:v>
                </c:pt>
                <c:pt idx="72">
                  <c:v>4074132.0841527958</c:v>
                </c:pt>
                <c:pt idx="73">
                  <c:v>3396201.9663805221</c:v>
                </c:pt>
                <c:pt idx="74">
                  <c:v>2831078.5114973583</c:v>
                </c:pt>
                <c:pt idx="75">
                  <c:v>2359990.8420063821</c:v>
                </c:pt>
                <c:pt idx="76">
                  <c:v>1967291.5292653826</c:v>
                </c:pt>
                <c:pt idx="77">
                  <c:v>1639936.8557841438</c:v>
                </c:pt>
                <c:pt idx="78">
                  <c:v>1367053.5611788281</c:v>
                </c:pt>
                <c:pt idx="79">
                  <c:v>1139577.6810187753</c:v>
                </c:pt>
                <c:pt idx="80">
                  <c:v>949953.48240510747</c:v>
                </c:pt>
                <c:pt idx="81">
                  <c:v>791882.49626549298</c:v>
                </c:pt>
                <c:pt idx="82">
                  <c:v>660114.31033867318</c:v>
                </c:pt>
                <c:pt idx="83">
                  <c:v>550272.17392592644</c:v>
                </c:pt>
                <c:pt idx="84">
                  <c:v>458707.62177813274</c:v>
                </c:pt>
                <c:pt idx="85">
                  <c:v>382379.28837316611</c:v>
                </c:pt>
                <c:pt idx="86">
                  <c:v>318751.88733508618</c:v>
                </c:pt>
                <c:pt idx="87">
                  <c:v>265712.00054257317</c:v>
                </c:pt>
                <c:pt idx="88">
                  <c:v>221497.87981683589</c:v>
                </c:pt>
                <c:pt idx="89">
                  <c:v>184640.92951455741</c:v>
                </c:pt>
                <c:pt idx="90">
                  <c:v>153916.92633894261</c:v>
                </c:pt>
                <c:pt idx="91">
                  <c:v>128305.35610881227</c:v>
                </c:pt>
                <c:pt idx="92">
                  <c:v>106955.5168348243</c:v>
                </c:pt>
                <c:pt idx="93">
                  <c:v>89158.262198367403</c:v>
                </c:pt>
                <c:pt idx="94">
                  <c:v>74322.446877696493</c:v>
                </c:pt>
                <c:pt idx="95">
                  <c:v>61955.291340225165</c:v>
                </c:pt>
                <c:pt idx="96">
                  <c:v>51646.013907058987</c:v>
                </c:pt>
                <c:pt idx="97">
                  <c:v>43052.186420054131</c:v>
                </c:pt>
                <c:pt idx="98">
                  <c:v>35888.360307585295</c:v>
                </c:pt>
                <c:pt idx="99">
                  <c:v>29916.585257725907</c:v>
                </c:pt>
                <c:pt idx="100">
                  <c:v>24938.505571501977</c:v>
                </c:pt>
                <c:pt idx="101">
                  <c:v>20788.771672369363</c:v>
                </c:pt>
                <c:pt idx="102">
                  <c:v>17329.54793168373</c:v>
                </c:pt>
                <c:pt idx="103">
                  <c:v>14445.934384650311</c:v>
                </c:pt>
                <c:pt idx="104">
                  <c:v>12042.150266602233</c:v>
                </c:pt>
                <c:pt idx="105">
                  <c:v>10038.35260372734</c:v>
                </c:pt>
                <c:pt idx="106">
                  <c:v>8367.9841860329088</c:v>
                </c:pt>
                <c:pt idx="107">
                  <c:v>6975.5628340546937</c:v>
                </c:pt>
                <c:pt idx="108">
                  <c:v>5814.8385286221855</c:v>
                </c:pt>
                <c:pt idx="109">
                  <c:v>4847.2571917605055</c:v>
                </c:pt>
                <c:pt idx="110">
                  <c:v>4040.6800923913761</c:v>
                </c:pt>
                <c:pt idx="111">
                  <c:v>3368.3163412086328</c:v>
                </c:pt>
                <c:pt idx="112">
                  <c:v>2807.833016975736</c:v>
                </c:pt>
                <c:pt idx="113">
                  <c:v>2340.6133666145347</c:v>
                </c:pt>
                <c:pt idx="114">
                  <c:v>1951.1384398048585</c:v>
                </c:pt>
                <c:pt idx="115">
                  <c:v>1626.4716187579988</c:v>
                </c:pt>
                <c:pt idx="116">
                  <c:v>1355.8289215448206</c:v>
                </c:pt>
                <c:pt idx="117">
                  <c:v>1130.2208063741809</c:v>
                </c:pt>
                <c:pt idx="118">
                  <c:v>942.15357915927177</c:v>
                </c:pt>
                <c:pt idx="119">
                  <c:v>785.38048646465256</c:v>
                </c:pt>
                <c:pt idx="120">
                  <c:v>654.69422625329526</c:v>
                </c:pt>
                <c:pt idx="121">
                  <c:v>545.75398456719029</c:v>
                </c:pt>
                <c:pt idx="122">
                  <c:v>454.94125307243746</c:v>
                </c:pt>
                <c:pt idx="123">
                  <c:v>379.23963837159863</c:v>
                </c:pt>
                <c:pt idx="124">
                  <c:v>316.13467088534378</c:v>
                </c:pt>
                <c:pt idx="125">
                  <c:v>263.53028540190934</c:v>
                </c:pt>
                <c:pt idx="126">
                  <c:v>219.67919915117324</c:v>
                </c:pt>
                <c:pt idx="127">
                  <c:v>183.12487487387287</c:v>
                </c:pt>
                <c:pt idx="128">
                  <c:v>152.65314115832444</c:v>
                </c:pt>
                <c:pt idx="129">
                  <c:v>127.25186308825187</c:v>
                </c:pt>
                <c:pt idx="130">
                  <c:v>106.07732364076617</c:v>
                </c:pt>
                <c:pt idx="131">
                  <c:v>88.426199174656574</c:v>
                </c:pt>
                <c:pt idx="132">
                  <c:v>73.712198159862339</c:v>
                </c:pt>
                <c:pt idx="133">
                  <c:v>61.446587191051634</c:v>
                </c:pt>
                <c:pt idx="134">
                  <c:v>51.221957446433066</c:v>
                </c:pt>
                <c:pt idx="135">
                  <c:v>42.698692386064259</c:v>
                </c:pt>
                <c:pt idx="136">
                  <c:v>35.59368720702237</c:v>
                </c:pt>
                <c:pt idx="137">
                  <c:v>29.670945366112196</c:v>
                </c:pt>
                <c:pt idx="138">
                  <c:v>24.733739828593208</c:v>
                </c:pt>
                <c:pt idx="139">
                  <c:v>20.618078674609389</c:v>
                </c:pt>
                <c:pt idx="140">
                  <c:v>17.187258019951436</c:v>
                </c:pt>
                <c:pt idx="141">
                  <c:v>14.327321323502632</c:v>
                </c:pt>
                <c:pt idx="142">
                  <c:v>11.943274259838759</c:v>
                </c:pt>
                <c:pt idx="143">
                  <c:v>9.955929431954317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E0-4ED9-A7A0-4DD1F680F30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Feuil1!$A$2:$A$579</c:f>
              <c:numCache>
                <c:formatCode>General</c:formatCode>
                <c:ptCount val="57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</c:numCache>
            </c:numRef>
          </c:xVal>
          <c:yVal>
            <c:numRef>
              <c:f>Feuil1!$C$2:$C$579</c:f>
              <c:numCache>
                <c:formatCode>General</c:formatCode>
                <c:ptCount val="578"/>
                <c:pt idx="0">
                  <c:v>2000000000000</c:v>
                </c:pt>
                <c:pt idx="1">
                  <c:v>1636000000000</c:v>
                </c:pt>
                <c:pt idx="2">
                  <c:v>1338248000000</c:v>
                </c:pt>
                <c:pt idx="3">
                  <c:v>1094686864000</c:v>
                </c:pt>
                <c:pt idx="4">
                  <c:v>895453854752</c:v>
                </c:pt>
                <c:pt idx="5">
                  <c:v>732481253187.13599</c:v>
                </c:pt>
                <c:pt idx="6">
                  <c:v>599169665107.07727</c:v>
                </c:pt>
                <c:pt idx="7">
                  <c:v>490120786057.58923</c:v>
                </c:pt>
                <c:pt idx="8">
                  <c:v>400918802995.10803</c:v>
                </c:pt>
                <c:pt idx="9">
                  <c:v>327951580849.99835</c:v>
                </c:pt>
                <c:pt idx="10">
                  <c:v>268264393135.29865</c:v>
                </c:pt>
                <c:pt idx="11">
                  <c:v>219440273584.67429</c:v>
                </c:pt>
                <c:pt idx="12">
                  <c:v>179502143792.26355</c:v>
                </c:pt>
                <c:pt idx="13">
                  <c:v>146832753622.07159</c:v>
                </c:pt>
                <c:pt idx="14">
                  <c:v>120109192462.85457</c:v>
                </c:pt>
                <c:pt idx="15">
                  <c:v>98249319434.615036</c:v>
                </c:pt>
                <c:pt idx="16">
                  <c:v>80367943297.515106</c:v>
                </c:pt>
                <c:pt idx="17">
                  <c:v>65740977617.367355</c:v>
                </c:pt>
                <c:pt idx="18">
                  <c:v>53776119691.0065</c:v>
                </c:pt>
                <c:pt idx="19">
                  <c:v>43988865907.243317</c:v>
                </c:pt>
                <c:pt idx="20">
                  <c:v>35982892312.125031</c:v>
                </c:pt>
                <c:pt idx="21">
                  <c:v>29434005911.318275</c:v>
                </c:pt>
                <c:pt idx="22">
                  <c:v>24077016835.458351</c:v>
                </c:pt>
                <c:pt idx="23">
                  <c:v>19694999771.40493</c:v>
                </c:pt>
                <c:pt idx="24">
                  <c:v>16110509813.009233</c:v>
                </c:pt>
                <c:pt idx="25">
                  <c:v>13178397027.041553</c:v>
                </c:pt>
                <c:pt idx="26">
                  <c:v>10779928768.119991</c:v>
                </c:pt>
                <c:pt idx="27">
                  <c:v>8817981732.3221531</c:v>
                </c:pt>
                <c:pt idx="28">
                  <c:v>7213109057.0395212</c:v>
                </c:pt>
                <c:pt idx="29">
                  <c:v>5900323208.6583281</c:v>
                </c:pt>
                <c:pt idx="30">
                  <c:v>4826464384.6825123</c:v>
                </c:pt>
                <c:pt idx="31">
                  <c:v>3948047866.6702952</c:v>
                </c:pt>
                <c:pt idx="32">
                  <c:v>3229503154.9363012</c:v>
                </c:pt>
                <c:pt idx="33">
                  <c:v>2641733580.7378945</c:v>
                </c:pt>
                <c:pt idx="34">
                  <c:v>2160938069.0435977</c:v>
                </c:pt>
                <c:pt idx="35">
                  <c:v>1767647340.477663</c:v>
                </c:pt>
                <c:pt idx="36">
                  <c:v>1445935524.5107284</c:v>
                </c:pt>
                <c:pt idx="37">
                  <c:v>1182775259.0497758</c:v>
                </c:pt>
                <c:pt idx="38">
                  <c:v>967510161.90271664</c:v>
                </c:pt>
                <c:pt idx="39">
                  <c:v>791423312.43642223</c:v>
                </c:pt>
                <c:pt idx="40">
                  <c:v>647384269.5729934</c:v>
                </c:pt>
                <c:pt idx="41">
                  <c:v>529560332.51070857</c:v>
                </c:pt>
                <c:pt idx="42">
                  <c:v>433180351.99375963</c:v>
                </c:pt>
                <c:pt idx="43">
                  <c:v>354341527.93089539</c:v>
                </c:pt>
                <c:pt idx="44">
                  <c:v>289851369.84747243</c:v>
                </c:pt>
                <c:pt idx="45">
                  <c:v>237098420.53523245</c:v>
                </c:pt>
                <c:pt idx="46">
                  <c:v>193946507.99782014</c:v>
                </c:pt>
                <c:pt idx="47">
                  <c:v>158648243.54221687</c:v>
                </c:pt>
                <c:pt idx="48">
                  <c:v>129774263.21753339</c:v>
                </c:pt>
                <c:pt idx="49">
                  <c:v>106155347.31194231</c:v>
                </c:pt>
                <c:pt idx="50">
                  <c:v>86835074.101168811</c:v>
                </c:pt>
                <c:pt idx="51">
                  <c:v>71031090.614756092</c:v>
                </c:pt>
                <c:pt idx="52">
                  <c:v>58103432.122870483</c:v>
                </c:pt>
                <c:pt idx="53">
                  <c:v>47528607.476508051</c:v>
                </c:pt>
                <c:pt idx="54">
                  <c:v>38878400.915783584</c:v>
                </c:pt>
                <c:pt idx="55">
                  <c:v>31802531.94911097</c:v>
                </c:pt>
                <c:pt idx="56">
                  <c:v>26014471.134372775</c:v>
                </c:pt>
                <c:pt idx="57">
                  <c:v>21279837.38791693</c:v>
                </c:pt>
                <c:pt idx="58">
                  <c:v>17406906.983316049</c:v>
                </c:pt>
                <c:pt idx="59">
                  <c:v>14238849.912352528</c:v>
                </c:pt>
                <c:pt idx="60">
                  <c:v>11647379.228304368</c:v>
                </c:pt>
                <c:pt idx="61">
                  <c:v>9527556.208752973</c:v>
                </c:pt>
                <c:pt idx="62">
                  <c:v>7793540.9787599314</c:v>
                </c:pt>
                <c:pt idx="63">
                  <c:v>6375116.5206256239</c:v>
                </c:pt>
                <c:pt idx="64">
                  <c:v>5214845.3138717599</c:v>
                </c:pt>
                <c:pt idx="65">
                  <c:v>4265743.4667470995</c:v>
                </c:pt>
                <c:pt idx="66">
                  <c:v>3489378.1557991272</c:v>
                </c:pt>
                <c:pt idx="67">
                  <c:v>2854311.331443686</c:v>
                </c:pt>
                <c:pt idx="68">
                  <c:v>2334826.6691209353</c:v>
                </c:pt>
                <c:pt idx="69">
                  <c:v>1909888.2153409249</c:v>
                </c:pt>
                <c:pt idx="70">
                  <c:v>1562288.5601488766</c:v>
                </c:pt>
                <c:pt idx="71">
                  <c:v>1277952.0422017812</c:v>
                </c:pt>
                <c:pt idx="72">
                  <c:v>1045364.7705210571</c:v>
                </c:pt>
                <c:pt idx="73">
                  <c:v>855108.38228622475</c:v>
                </c:pt>
                <c:pt idx="74">
                  <c:v>699478.65671013179</c:v>
                </c:pt>
                <c:pt idx="75">
                  <c:v>572173.54118888779</c:v>
                </c:pt>
                <c:pt idx="76">
                  <c:v>468037.95669251023</c:v>
                </c:pt>
                <c:pt idx="77">
                  <c:v>382855.04857447336</c:v>
                </c:pt>
                <c:pt idx="78">
                  <c:v>313175.42973391921</c:v>
                </c:pt>
                <c:pt idx="79">
                  <c:v>256177.50152234593</c:v>
                </c:pt>
                <c:pt idx="80">
                  <c:v>209553.19624527899</c:v>
                </c:pt>
                <c:pt idx="81">
                  <c:v>171414.51452863822</c:v>
                </c:pt>
                <c:pt idx="82">
                  <c:v>140217.07288442607</c:v>
                </c:pt>
                <c:pt idx="83">
                  <c:v>114697.56561946053</c:v>
                </c:pt>
                <c:pt idx="84">
                  <c:v>93822.608676718708</c:v>
                </c:pt>
                <c:pt idx="85">
                  <c:v>76746.893897555899</c:v>
                </c:pt>
                <c:pt idx="86">
                  <c:v>62778.959208200729</c:v>
                </c:pt>
                <c:pt idx="87">
                  <c:v>51353.1886323082</c:v>
                </c:pt>
                <c:pt idx="88">
                  <c:v>42006.908301228104</c:v>
                </c:pt>
                <c:pt idx="89">
                  <c:v>34361.650990404589</c:v>
                </c:pt>
                <c:pt idx="90">
                  <c:v>28107.830510150954</c:v>
                </c:pt>
                <c:pt idx="91">
                  <c:v>22992.205357303479</c:v>
                </c:pt>
                <c:pt idx="92">
                  <c:v>18807.623982274246</c:v>
                </c:pt>
                <c:pt idx="93">
                  <c:v>15384.636417500333</c:v>
                </c:pt>
                <c:pt idx="94">
                  <c:v>12584.632589515273</c:v>
                </c:pt>
                <c:pt idx="95">
                  <c:v>10294.229458223494</c:v>
                </c:pt>
                <c:pt idx="96">
                  <c:v>8420.6796968268172</c:v>
                </c:pt>
                <c:pt idx="97">
                  <c:v>6888.1159920043365</c:v>
                </c:pt>
                <c:pt idx="98">
                  <c:v>5634.4788814595468</c:v>
                </c:pt>
                <c:pt idx="99">
                  <c:v>4609.0037250339092</c:v>
                </c:pt>
                <c:pt idx="100">
                  <c:v>3770.1650470777377</c:v>
                </c:pt>
                <c:pt idx="101">
                  <c:v>3083.9950085095893</c:v>
                </c:pt>
                <c:pt idx="102">
                  <c:v>2522.7079169608442</c:v>
                </c:pt>
                <c:pt idx="103">
                  <c:v>2063.5750760739706</c:v>
                </c:pt>
                <c:pt idx="104">
                  <c:v>1688.004412228508</c:v>
                </c:pt>
                <c:pt idx="105">
                  <c:v>1380.7876092029196</c:v>
                </c:pt>
                <c:pt idx="106">
                  <c:v>1129.4842643279883</c:v>
                </c:pt>
                <c:pt idx="107">
                  <c:v>923.91812822029442</c:v>
                </c:pt>
                <c:pt idx="108">
                  <c:v>755.76502888420077</c:v>
                </c:pt>
                <c:pt idx="109">
                  <c:v>618.2157936272763</c:v>
                </c:pt>
                <c:pt idx="110">
                  <c:v>505.70051918711204</c:v>
                </c:pt>
                <c:pt idx="111">
                  <c:v>413.66302469505763</c:v>
                </c:pt>
                <c:pt idx="112">
                  <c:v>338.37635420055716</c:v>
                </c:pt>
                <c:pt idx="113">
                  <c:v>276.79185773605576</c:v>
                </c:pt>
                <c:pt idx="114">
                  <c:v>226.4157396280936</c:v>
                </c:pt>
                <c:pt idx="115">
                  <c:v>185.20807501578057</c:v>
                </c:pt>
                <c:pt idx="116">
                  <c:v>151.5002053629085</c:v>
                </c:pt>
                <c:pt idx="117">
                  <c:v>123.92716798685916</c:v>
                </c:pt>
                <c:pt idx="118">
                  <c:v>101.3724234132508</c:v>
                </c:pt>
                <c:pt idx="119">
                  <c:v>82.922642352039162</c:v>
                </c:pt>
                <c:pt idx="120">
                  <c:v>67.830721443968031</c:v>
                </c:pt>
                <c:pt idx="121">
                  <c:v>55.485530141165853</c:v>
                </c:pt>
                <c:pt idx="122">
                  <c:v>45.387163655473671</c:v>
                </c:pt>
                <c:pt idx="123">
                  <c:v>37.126699870177461</c:v>
                </c:pt>
                <c:pt idx="124">
                  <c:v>30.369640493805164</c:v>
                </c:pt>
                <c:pt idx="125">
                  <c:v>24.842365923932626</c:v>
                </c:pt>
                <c:pt idx="126">
                  <c:v>20.321055325776889</c:v>
                </c:pt>
                <c:pt idx="127">
                  <c:v>16.622623256485497</c:v>
                </c:pt>
                <c:pt idx="128">
                  <c:v>13.597305823805137</c:v>
                </c:pt>
                <c:pt idx="129">
                  <c:v>11.122596163872602</c:v>
                </c:pt>
                <c:pt idx="130">
                  <c:v>9.0982836620477894</c:v>
                </c:pt>
                <c:pt idx="131">
                  <c:v>7.4423960355550918</c:v>
                </c:pt>
                <c:pt idx="132">
                  <c:v>6.0878799570840654</c:v>
                </c:pt>
                <c:pt idx="133">
                  <c:v>4.9798858048947654</c:v>
                </c:pt>
                <c:pt idx="134">
                  <c:v>4.0735465884039179</c:v>
                </c:pt>
                <c:pt idx="135">
                  <c:v>3.3321611093144048</c:v>
                </c:pt>
                <c:pt idx="136">
                  <c:v>2.7257077874191831</c:v>
                </c:pt>
                <c:pt idx="137">
                  <c:v>2.2296289701088918</c:v>
                </c:pt>
                <c:pt idx="138">
                  <c:v>1.8238364975490735</c:v>
                </c:pt>
                <c:pt idx="139">
                  <c:v>1.4918982549951421</c:v>
                </c:pt>
                <c:pt idx="140">
                  <c:v>1.2203727725860263</c:v>
                </c:pt>
                <c:pt idx="141">
                  <c:v>0.99826492797536948</c:v>
                </c:pt>
                <c:pt idx="142">
                  <c:v>0.81658071108385222</c:v>
                </c:pt>
                <c:pt idx="143">
                  <c:v>0.66796302166659105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E0-4ED9-A7A0-4DD1F680F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491007"/>
        <c:axId val="1510489343"/>
      </c:scatterChart>
      <c:valAx>
        <c:axId val="1510491007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489343"/>
        <c:crosses val="autoZero"/>
        <c:crossBetween val="midCat"/>
      </c:valAx>
      <c:valAx>
        <c:axId val="1510489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4910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79375</xdr:colOff>
      <xdr:row>5</xdr:row>
      <xdr:rowOff>53975</xdr:rowOff>
    </xdr:from>
    <xdr:to>
      <xdr:col>15</xdr:col>
      <xdr:colOff>384175</xdr:colOff>
      <xdr:row>20</xdr:row>
      <xdr:rowOff>34925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170543</xdr:colOff>
      <xdr:row>22</xdr:row>
      <xdr:rowOff>78013</xdr:rowOff>
    </xdr:from>
    <xdr:to>
      <xdr:col>15</xdr:col>
      <xdr:colOff>473528</xdr:colOff>
      <xdr:row>37</xdr:row>
      <xdr:rowOff>58964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57726</xdr:colOff>
      <xdr:row>3</xdr:row>
      <xdr:rowOff>150092</xdr:rowOff>
    </xdr:from>
    <xdr:to>
      <xdr:col>21</xdr:col>
      <xdr:colOff>374072</xdr:colOff>
      <xdr:row>18</xdr:row>
      <xdr:rowOff>131042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zoomScale="55" zoomScaleNormal="55" workbookViewId="0">
      <selection activeCell="G21" sqref="G21"/>
    </sheetView>
  </sheetViews>
  <sheetFormatPr baseColWidth="10" defaultColWidth="8.7265625" defaultRowHeight="14.5" x14ac:dyDescent="0.35"/>
  <cols>
    <col min="2" max="2" width="12.1796875" style="2" bestFit="1" customWidth="1"/>
    <col min="3" max="3" width="12.6328125" style="2" bestFit="1" customWidth="1"/>
    <col min="4" max="4" width="12.08984375" bestFit="1" customWidth="1"/>
    <col min="5" max="5" width="28.08984375" style="4" customWidth="1"/>
    <col min="6" max="6" width="18.6328125" style="3" bestFit="1" customWidth="1"/>
    <col min="11" max="11" width="11.36328125" bestFit="1" customWidth="1"/>
    <col min="12" max="12" width="15" bestFit="1" customWidth="1"/>
  </cols>
  <sheetData>
    <row r="1" spans="1:15" x14ac:dyDescent="0.35">
      <c r="A1" t="s">
        <v>5</v>
      </c>
      <c r="B1" s="2" t="s">
        <v>3</v>
      </c>
      <c r="C1" s="2" t="s">
        <v>4</v>
      </c>
      <c r="D1" t="s">
        <v>8</v>
      </c>
      <c r="E1" s="4" t="s">
        <v>7</v>
      </c>
      <c r="F1" s="3" t="s">
        <v>9</v>
      </c>
      <c r="I1" t="s">
        <v>0</v>
      </c>
      <c r="J1" t="s">
        <v>1</v>
      </c>
    </row>
    <row r="2" spans="1:15" x14ac:dyDescent="0.35">
      <c r="A2">
        <v>0</v>
      </c>
      <c r="B2" s="2">
        <f t="shared" ref="B2:B22" si="0">$I$2*EXP(-$M$2*A2)</f>
        <v>2000000000000</v>
      </c>
      <c r="C2" s="2">
        <f>I2</f>
        <v>2000000000000</v>
      </c>
      <c r="D2">
        <f t="shared" ref="D2:D22" si="1">$I$2*(1-EXP(-$M$2*A2))</f>
        <v>0</v>
      </c>
      <c r="E2" s="4">
        <f>J2</f>
        <v>0</v>
      </c>
      <c r="F2" s="3">
        <f>J2</f>
        <v>0</v>
      </c>
      <c r="H2" t="s">
        <v>2</v>
      </c>
      <c r="I2" s="1">
        <f>2000000000000</f>
        <v>2000000000000</v>
      </c>
      <c r="J2">
        <v>0</v>
      </c>
      <c r="L2" t="s">
        <v>10</v>
      </c>
      <c r="M2">
        <v>0.182</v>
      </c>
      <c r="O2">
        <f>LN(2)/3.8</f>
        <v>0.18240715277893299</v>
      </c>
    </row>
    <row r="3" spans="1:15" x14ac:dyDescent="0.35">
      <c r="A3">
        <f t="shared" ref="A3:A22" si="2">A2+$I$5</f>
        <v>1</v>
      </c>
      <c r="B3" s="2">
        <f t="shared" si="0"/>
        <v>1667202680831.4707</v>
      </c>
      <c r="C3" s="2">
        <f t="shared" ref="C3:C22" si="3">C2+$I$5*(-$M$2*C2)</f>
        <v>1636000000000</v>
      </c>
      <c r="D3">
        <f>$I$2*(1-EXP(-$M$2*A3))</f>
        <v>332797319168.52942</v>
      </c>
      <c r="E3" s="4">
        <f>E2+$I$5*($M$2*C2)</f>
        <v>364000000000</v>
      </c>
      <c r="F3" s="3">
        <f>F2+$I$5*($M$2*C2-$M$3*F2)</f>
        <v>364000000000</v>
      </c>
      <c r="L3" t="s">
        <v>11</v>
      </c>
      <c r="M3">
        <f>0.036</f>
        <v>3.5999999999999997E-2</v>
      </c>
      <c r="O3">
        <f>1/100000*(60*60)</f>
        <v>3.6000000000000004E-2</v>
      </c>
    </row>
    <row r="4" spans="1:15" x14ac:dyDescent="0.35">
      <c r="A4">
        <f t="shared" si="2"/>
        <v>2</v>
      </c>
      <c r="B4" s="2">
        <f t="shared" si="0"/>
        <v>1389782389485.8213</v>
      </c>
      <c r="C4" s="2">
        <f t="shared" si="3"/>
        <v>1338248000000</v>
      </c>
      <c r="D4">
        <f t="shared" si="1"/>
        <v>610217610514.17883</v>
      </c>
      <c r="E4" s="4">
        <f t="shared" ref="E3:E22" si="4">E3+$I$5*($M$2*C3)</f>
        <v>661752000000</v>
      </c>
      <c r="F4" s="3">
        <f t="shared" ref="F4:F67" si="5">F3+$I$5*($M$2*C3-$M$3*F3)</f>
        <v>648648000000</v>
      </c>
    </row>
    <row r="5" spans="1:15" x14ac:dyDescent="0.35">
      <c r="A5">
        <f t="shared" si="2"/>
        <v>3</v>
      </c>
      <c r="B5" s="2">
        <f t="shared" si="0"/>
        <v>1158524462761.564</v>
      </c>
      <c r="C5" s="2">
        <f t="shared" si="3"/>
        <v>1094686864000</v>
      </c>
      <c r="D5">
        <f t="shared" si="1"/>
        <v>841475537238.43591</v>
      </c>
      <c r="E5" s="4">
        <f t="shared" si="4"/>
        <v>905313136000</v>
      </c>
      <c r="F5" s="3">
        <f t="shared" si="5"/>
        <v>868857808000</v>
      </c>
      <c r="H5" t="s">
        <v>6</v>
      </c>
      <c r="I5">
        <v>1</v>
      </c>
    </row>
    <row r="6" spans="1:15" x14ac:dyDescent="0.35">
      <c r="A6">
        <f t="shared" si="2"/>
        <v>4</v>
      </c>
      <c r="B6" s="2">
        <f t="shared" si="0"/>
        <v>965747545062.45947</v>
      </c>
      <c r="C6" s="2">
        <f t="shared" si="3"/>
        <v>895453854752</v>
      </c>
      <c r="D6">
        <f t="shared" si="1"/>
        <v>1034252454937.5405</v>
      </c>
      <c r="E6" s="4">
        <f t="shared" si="4"/>
        <v>1104546145248</v>
      </c>
      <c r="F6" s="3">
        <f t="shared" si="5"/>
        <v>1036811936160</v>
      </c>
    </row>
    <row r="7" spans="1:15" x14ac:dyDescent="0.35">
      <c r="A7">
        <f t="shared" si="2"/>
        <v>5</v>
      </c>
      <c r="B7" s="2">
        <f t="shared" si="0"/>
        <v>805048448067.27209</v>
      </c>
      <c r="C7" s="2">
        <f t="shared" si="3"/>
        <v>732481253187.13599</v>
      </c>
      <c r="D7">
        <f t="shared" si="1"/>
        <v>1194951551932.728</v>
      </c>
      <c r="E7" s="4">
        <f t="shared" si="4"/>
        <v>1267518746812.864</v>
      </c>
      <c r="F7" s="3">
        <f t="shared" si="5"/>
        <v>1162459308023.104</v>
      </c>
    </row>
    <row r="8" spans="1:15" x14ac:dyDescent="0.35">
      <c r="A8">
        <f t="shared" si="2"/>
        <v>6</v>
      </c>
      <c r="B8" s="2">
        <f t="shared" si="0"/>
        <v>671089465408.48535</v>
      </c>
      <c r="C8" s="2">
        <f t="shared" si="3"/>
        <v>599169665107.07727</v>
      </c>
      <c r="D8">
        <f t="shared" si="1"/>
        <v>1328910534591.5146</v>
      </c>
      <c r="E8" s="4">
        <f t="shared" si="4"/>
        <v>1400830334892.9229</v>
      </c>
      <c r="F8" s="3">
        <f t="shared" si="5"/>
        <v>1253922361014.3311</v>
      </c>
    </row>
    <row r="9" spans="1:15" x14ac:dyDescent="0.35">
      <c r="A9">
        <f t="shared" si="2"/>
        <v>7</v>
      </c>
      <c r="B9" s="2">
        <f t="shared" si="0"/>
        <v>559421077903.3927</v>
      </c>
      <c r="C9" s="2">
        <f t="shared" si="3"/>
        <v>490120786057.58923</v>
      </c>
      <c r="D9">
        <f t="shared" si="1"/>
        <v>1440578922096.6074</v>
      </c>
      <c r="E9" s="4">
        <f t="shared" si="4"/>
        <v>1509879213942.4109</v>
      </c>
      <c r="F9" s="3">
        <f>F8+$I$5*($M$2*C8-$M$3*F8)</f>
        <v>1317830035067.3032</v>
      </c>
    </row>
    <row r="10" spans="1:15" x14ac:dyDescent="0.35">
      <c r="A10">
        <f t="shared" si="2"/>
        <v>8</v>
      </c>
      <c r="B10" s="2">
        <f t="shared" si="0"/>
        <v>466334160397.08356</v>
      </c>
      <c r="C10" s="2">
        <f>C9+$I$5*(-$M$2*C9)</f>
        <v>400918802995.10803</v>
      </c>
      <c r="D10">
        <f>$I$2*(1-EXP(-$M$2*A10))</f>
        <v>1533665839602.9163</v>
      </c>
      <c r="E10" s="4">
        <f t="shared" si="4"/>
        <v>1599081197004.8921</v>
      </c>
      <c r="F10" s="3">
        <f>F9+$I$5*($M$2*C9-$M$3*F9)</f>
        <v>1359590136867.3616</v>
      </c>
    </row>
    <row r="11" spans="1:15" x14ac:dyDescent="0.35">
      <c r="A11">
        <f t="shared" si="2"/>
        <v>9</v>
      </c>
      <c r="B11" s="2">
        <f t="shared" si="0"/>
        <v>388736781188.6554</v>
      </c>
      <c r="C11" s="2">
        <f t="shared" si="3"/>
        <v>327951580849.99835</v>
      </c>
      <c r="D11">
        <f t="shared" si="1"/>
        <v>1611263218811.3447</v>
      </c>
      <c r="E11" s="4">
        <f t="shared" si="4"/>
        <v>1672048419150.0017</v>
      </c>
      <c r="F11" s="3">
        <f t="shared" si="5"/>
        <v>1383612114085.2463</v>
      </c>
    </row>
    <row r="12" spans="1:15" x14ac:dyDescent="0.35">
      <c r="A12">
        <f t="shared" si="2"/>
        <v>10</v>
      </c>
      <c r="B12" s="2">
        <f t="shared" si="0"/>
        <v>324051501867.7616</v>
      </c>
      <c r="C12" s="2">
        <f t="shared" si="3"/>
        <v>268264393135.29865</v>
      </c>
      <c r="D12">
        <f t="shared" si="1"/>
        <v>1675948498132.2383</v>
      </c>
      <c r="E12" s="4">
        <f t="shared" si="4"/>
        <v>1731735606864.7014</v>
      </c>
      <c r="F12" s="3">
        <f t="shared" si="5"/>
        <v>1393489265692.8772</v>
      </c>
    </row>
    <row r="13" spans="1:15" x14ac:dyDescent="0.35">
      <c r="A13">
        <f t="shared" si="2"/>
        <v>11</v>
      </c>
      <c r="B13" s="2">
        <f t="shared" si="0"/>
        <v>270129766320.69824</v>
      </c>
      <c r="C13" s="2">
        <f t="shared" si="3"/>
        <v>219440273584.67429</v>
      </c>
      <c r="D13">
        <f t="shared" si="1"/>
        <v>1729870233679.3018</v>
      </c>
      <c r="E13" s="4">
        <f t="shared" si="4"/>
        <v>1780559726415.3257</v>
      </c>
      <c r="F13" s="3">
        <f t="shared" si="5"/>
        <v>1392147771678.5579</v>
      </c>
    </row>
    <row r="14" spans="1:15" x14ac:dyDescent="0.35">
      <c r="A14">
        <f t="shared" si="2"/>
        <v>12</v>
      </c>
      <c r="B14" s="2">
        <f t="shared" si="0"/>
        <v>225180535291.12332</v>
      </c>
      <c r="C14" s="2">
        <f t="shared" si="3"/>
        <v>179502143792.26355</v>
      </c>
      <c r="D14">
        <f t="shared" si="1"/>
        <v>1774819464708.8767</v>
      </c>
      <c r="E14" s="4">
        <f t="shared" si="4"/>
        <v>1820497856207.7363</v>
      </c>
      <c r="F14" s="3">
        <f t="shared" si="5"/>
        <v>1381968581690.5405</v>
      </c>
    </row>
    <row r="15" spans="1:15" x14ac:dyDescent="0.35">
      <c r="A15">
        <f t="shared" si="2"/>
        <v>13</v>
      </c>
      <c r="B15" s="2">
        <f t="shared" si="0"/>
        <v>187710796054.21317</v>
      </c>
      <c r="C15" s="2">
        <f t="shared" si="3"/>
        <v>146832753622.07159</v>
      </c>
      <c r="D15">
        <f t="shared" si="1"/>
        <v>1812289203945.7866</v>
      </c>
      <c r="E15" s="4">
        <f t="shared" si="4"/>
        <v>1853167246377.9282</v>
      </c>
      <c r="F15" s="3">
        <f t="shared" si="5"/>
        <v>1364887102919.873</v>
      </c>
    </row>
    <row r="16" spans="1:15" x14ac:dyDescent="0.35">
      <c r="A16">
        <f t="shared" si="2"/>
        <v>14</v>
      </c>
      <c r="B16" s="2">
        <f t="shared" si="0"/>
        <v>156475971201.29684</v>
      </c>
      <c r="C16" s="2">
        <f t="shared" si="3"/>
        <v>120109192462.85457</v>
      </c>
      <c r="D16">
        <f t="shared" si="1"/>
        <v>1843524028798.7031</v>
      </c>
      <c r="E16" s="4">
        <f t="shared" si="4"/>
        <v>1879890807537.1453</v>
      </c>
      <c r="F16" s="3">
        <f t="shared" si="5"/>
        <v>1342474728373.9746</v>
      </c>
    </row>
    <row r="17" spans="1:6" x14ac:dyDescent="0.35">
      <c r="A17">
        <f t="shared" si="2"/>
        <v>15</v>
      </c>
      <c r="B17" s="2">
        <f t="shared" si="0"/>
        <v>130438579336.25505</v>
      </c>
      <c r="C17" s="2">
        <f t="shared" si="3"/>
        <v>98249319434.615036</v>
      </c>
      <c r="D17">
        <f t="shared" si="1"/>
        <v>1869561420663.7449</v>
      </c>
      <c r="E17" s="4">
        <f t="shared" si="4"/>
        <v>1901750680565.3848</v>
      </c>
      <c r="F17" s="3">
        <f t="shared" si="5"/>
        <v>1316005511180.751</v>
      </c>
    </row>
    <row r="18" spans="1:6" x14ac:dyDescent="0.35">
      <c r="A18">
        <f t="shared" si="2"/>
        <v>16</v>
      </c>
      <c r="B18" s="2">
        <f t="shared" si="0"/>
        <v>108733774576.62645</v>
      </c>
      <c r="C18" s="2">
        <f t="shared" si="3"/>
        <v>80367943297.515106</v>
      </c>
      <c r="D18">
        <f t="shared" si="1"/>
        <v>1891266225423.3735</v>
      </c>
      <c r="E18" s="4">
        <f t="shared" si="4"/>
        <v>1919632056702.4846</v>
      </c>
      <c r="F18" s="3">
        <f t="shared" si="5"/>
        <v>1286510688915.344</v>
      </c>
    </row>
    <row r="19" spans="1:6" x14ac:dyDescent="0.35">
      <c r="A19">
        <f t="shared" si="2"/>
        <v>17</v>
      </c>
      <c r="B19" s="2">
        <f t="shared" si="0"/>
        <v>90640620235.538223</v>
      </c>
      <c r="C19" s="2">
        <f t="shared" si="3"/>
        <v>65740977617.367355</v>
      </c>
      <c r="D19">
        <f t="shared" si="1"/>
        <v>1909359379764.4617</v>
      </c>
      <c r="E19" s="4">
        <f t="shared" si="4"/>
        <v>1934259022382.6323</v>
      </c>
      <c r="F19" s="3">
        <f t="shared" si="5"/>
        <v>1254823269794.5393</v>
      </c>
    </row>
    <row r="20" spans="1:6" x14ac:dyDescent="0.35">
      <c r="A20">
        <f t="shared" si="2"/>
        <v>18</v>
      </c>
      <c r="B20" s="2">
        <f t="shared" si="0"/>
        <v>75558142524.458282</v>
      </c>
      <c r="C20" s="2">
        <f t="shared" si="3"/>
        <v>53776119691.0065</v>
      </c>
      <c r="D20">
        <f t="shared" si="1"/>
        <v>1924441857475.5417</v>
      </c>
      <c r="E20" s="4">
        <f t="shared" si="4"/>
        <v>1946223880308.9932</v>
      </c>
      <c r="F20" s="3">
        <f t="shared" si="5"/>
        <v>1221614490008.2969</v>
      </c>
    </row>
    <row r="21" spans="1:6" x14ac:dyDescent="0.35">
      <c r="A21">
        <f t="shared" si="2"/>
        <v>19</v>
      </c>
      <c r="B21" s="2">
        <f t="shared" si="0"/>
        <v>62985368887.711601</v>
      </c>
      <c r="C21" s="2">
        <f t="shared" si="3"/>
        <v>43988865907.243317</v>
      </c>
      <c r="D21">
        <f t="shared" si="1"/>
        <v>1937014631112.2883</v>
      </c>
      <c r="E21" s="4">
        <f t="shared" si="4"/>
        <v>1956011134092.7563</v>
      </c>
      <c r="F21" s="3">
        <f t="shared" si="5"/>
        <v>1187423622151.7615</v>
      </c>
    </row>
    <row r="22" spans="1:6" x14ac:dyDescent="0.35">
      <c r="A22">
        <f t="shared" si="2"/>
        <v>20</v>
      </c>
      <c r="B22" s="2">
        <f t="shared" si="0"/>
        <v>52504687931.375946</v>
      </c>
      <c r="C22" s="2">
        <f t="shared" si="3"/>
        <v>35982892312.125031</v>
      </c>
      <c r="D22">
        <f t="shared" si="1"/>
        <v>1947495312068.624</v>
      </c>
      <c r="E22" s="4">
        <f t="shared" si="4"/>
        <v>1964017107687.8745</v>
      </c>
      <c r="F22" s="3">
        <f t="shared" si="5"/>
        <v>1152682345349.4163</v>
      </c>
    </row>
    <row r="23" spans="1:6" x14ac:dyDescent="0.35">
      <c r="A23">
        <f t="shared" ref="A23:A40" si="6">A22+$I$5</f>
        <v>21</v>
      </c>
      <c r="B23" s="2">
        <f t="shared" ref="B23:B40" si="7">$I$2*EXP(-$M$2*A23)</f>
        <v>43767978237.704849</v>
      </c>
      <c r="C23" s="2">
        <f t="shared" ref="C23:C40" si="8">C22+$I$5*(-$M$2*C22)</f>
        <v>29434005911.318275</v>
      </c>
      <c r="D23">
        <f t="shared" ref="D23:D40" si="9">$I$2*(1-EXP(-$M$2*A23))</f>
        <v>1956232021762.2952</v>
      </c>
      <c r="E23" s="4">
        <f t="shared" ref="E23:E40" si="10">E22+$I$5*($M$2*C22)</f>
        <v>1970565994088.6812</v>
      </c>
      <c r="F23" s="3">
        <f t="shared" si="5"/>
        <v>1117734667317.644</v>
      </c>
    </row>
    <row r="24" spans="1:6" x14ac:dyDescent="0.35">
      <c r="A24">
        <f t="shared" si="6"/>
        <v>22</v>
      </c>
      <c r="B24" s="2">
        <f t="shared" si="7"/>
        <v>36485045326.237518</v>
      </c>
      <c r="C24" s="2">
        <f t="shared" si="8"/>
        <v>24077016835.458351</v>
      </c>
      <c r="D24">
        <f t="shared" si="9"/>
        <v>1963514954673.7625</v>
      </c>
      <c r="E24" s="4">
        <f t="shared" si="10"/>
        <v>1975922983164.541</v>
      </c>
      <c r="F24" s="3">
        <f t="shared" si="5"/>
        <v>1082853208370.0688</v>
      </c>
    </row>
    <row r="25" spans="1:6" x14ac:dyDescent="0.35">
      <c r="A25">
        <f t="shared" si="6"/>
        <v>23</v>
      </c>
      <c r="B25" s="2">
        <f t="shared" si="7"/>
        <v>30413982689.080437</v>
      </c>
      <c r="C25" s="2">
        <f t="shared" si="8"/>
        <v>19694999771.40493</v>
      </c>
      <c r="D25">
        <f t="shared" si="9"/>
        <v>1969586017310.9197</v>
      </c>
      <c r="E25" s="4">
        <f t="shared" si="10"/>
        <v>1980305000228.5945</v>
      </c>
      <c r="F25" s="3">
        <f t="shared" si="5"/>
        <v>1048252509932.7998</v>
      </c>
    </row>
    <row r="26" spans="1:6" x14ac:dyDescent="0.35">
      <c r="A26">
        <f t="shared" si="6"/>
        <v>24</v>
      </c>
      <c r="B26" s="2">
        <f t="shared" si="7"/>
        <v>25353136736.998417</v>
      </c>
      <c r="C26" s="2">
        <f t="shared" si="8"/>
        <v>16110509813.009233</v>
      </c>
      <c r="D26">
        <f t="shared" si="9"/>
        <v>1974646863263.0017</v>
      </c>
      <c r="E26" s="4">
        <f t="shared" si="10"/>
        <v>1983889490186.9902</v>
      </c>
      <c r="F26" s="3">
        <f t="shared" si="5"/>
        <v>1014099909533.6147</v>
      </c>
    </row>
    <row r="27" spans="1:6" x14ac:dyDescent="0.35">
      <c r="A27">
        <f t="shared" si="6"/>
        <v>25</v>
      </c>
      <c r="B27" s="2">
        <f t="shared" si="7"/>
        <v>21134408767.705311</v>
      </c>
      <c r="C27" s="2">
        <f t="shared" si="8"/>
        <v>13178397027.041553</v>
      </c>
      <c r="D27">
        <f t="shared" si="9"/>
        <v>1978865591232.2947</v>
      </c>
      <c r="E27" s="4">
        <f t="shared" si="10"/>
        <v>1986821602972.958</v>
      </c>
      <c r="F27" s="3">
        <f t="shared" si="5"/>
        <v>980524425576.37231</v>
      </c>
    </row>
    <row r="28" spans="1:6" x14ac:dyDescent="0.35">
      <c r="A28">
        <f t="shared" si="6"/>
        <v>26</v>
      </c>
      <c r="B28" s="2">
        <f t="shared" si="7"/>
        <v>17617671477.65321</v>
      </c>
      <c r="C28" s="2">
        <f t="shared" si="8"/>
        <v>10779928768.119991</v>
      </c>
      <c r="D28">
        <f t="shared" si="9"/>
        <v>1982382328522.3467</v>
      </c>
      <c r="E28" s="4">
        <f t="shared" si="10"/>
        <v>1989220071231.8796</v>
      </c>
      <c r="F28" s="3">
        <f t="shared" si="5"/>
        <v>947624014514.54443</v>
      </c>
    </row>
    <row r="29" spans="1:6" x14ac:dyDescent="0.35">
      <c r="A29">
        <f t="shared" si="6"/>
        <v>27</v>
      </c>
      <c r="B29" s="2">
        <f t="shared" si="7"/>
        <v>14686114558.775789</v>
      </c>
      <c r="C29" s="2">
        <f t="shared" si="8"/>
        <v>8817981732.3221531</v>
      </c>
      <c r="D29">
        <f t="shared" si="9"/>
        <v>1985313885441.2241</v>
      </c>
      <c r="E29" s="4">
        <f t="shared" si="10"/>
        <v>1991182018267.6775</v>
      </c>
      <c r="F29" s="3">
        <f t="shared" si="5"/>
        <v>915471497027.81873</v>
      </c>
    </row>
    <row r="30" spans="1:6" x14ac:dyDescent="0.35">
      <c r="A30">
        <f t="shared" si="6"/>
        <v>28</v>
      </c>
      <c r="B30" s="2">
        <f t="shared" si="7"/>
        <v>12242364781.69454</v>
      </c>
      <c r="C30" s="2">
        <f t="shared" si="8"/>
        <v>7213109057.0395212</v>
      </c>
      <c r="D30">
        <f t="shared" si="9"/>
        <v>1987757635218.3054</v>
      </c>
      <c r="E30" s="4">
        <f t="shared" si="10"/>
        <v>1992786890942.9602</v>
      </c>
      <c r="F30" s="3">
        <f t="shared" si="5"/>
        <v>884119395810.09985</v>
      </c>
    </row>
    <row r="31" spans="1:6" x14ac:dyDescent="0.35">
      <c r="A31">
        <f t="shared" si="6"/>
        <v>29</v>
      </c>
      <c r="B31" s="2">
        <f t="shared" si="7"/>
        <v>10205251691.878963</v>
      </c>
      <c r="C31" s="2">
        <f t="shared" si="8"/>
        <v>5900323208.6583281</v>
      </c>
      <c r="D31">
        <f t="shared" si="9"/>
        <v>1989794748308.1211</v>
      </c>
      <c r="E31" s="4">
        <f t="shared" si="10"/>
        <v>1994099676791.3413</v>
      </c>
      <c r="F31" s="3">
        <f t="shared" si="5"/>
        <v>853603883409.3175</v>
      </c>
    </row>
    <row r="32" spans="1:6" x14ac:dyDescent="0.35">
      <c r="A32">
        <f t="shared" si="6"/>
        <v>30</v>
      </c>
      <c r="B32" s="2">
        <f t="shared" si="7"/>
        <v>8507111489.6302509</v>
      </c>
      <c r="C32" s="2">
        <f t="shared" si="8"/>
        <v>4826464384.6825123</v>
      </c>
      <c r="D32">
        <f t="shared" si="9"/>
        <v>1991492888510.3699</v>
      </c>
      <c r="E32" s="4">
        <f t="shared" si="10"/>
        <v>1995173535615.3171</v>
      </c>
      <c r="F32" s="3">
        <f t="shared" si="5"/>
        <v>823948002430.55786</v>
      </c>
    </row>
    <row r="33" spans="1:6" x14ac:dyDescent="0.35">
      <c r="A33">
        <f t="shared" si="6"/>
        <v>31</v>
      </c>
      <c r="B33" s="2">
        <f t="shared" si="7"/>
        <v>7091539540.8218842</v>
      </c>
      <c r="C33" s="2">
        <f t="shared" si="8"/>
        <v>3948047866.6702952</v>
      </c>
      <c r="D33">
        <f t="shared" si="9"/>
        <v>1992908460459.178</v>
      </c>
      <c r="E33" s="4">
        <f t="shared" si="10"/>
        <v>1996051952133.3293</v>
      </c>
      <c r="F33" s="3">
        <f t="shared" si="5"/>
        <v>795164290861.06995</v>
      </c>
    </row>
    <row r="34" spans="1:6" x14ac:dyDescent="0.35">
      <c r="A34">
        <f t="shared" si="6"/>
        <v>32</v>
      </c>
      <c r="B34" s="2">
        <f t="shared" si="7"/>
        <v>5911516866.8403082</v>
      </c>
      <c r="C34" s="2">
        <f t="shared" si="8"/>
        <v>3229503154.9363012</v>
      </c>
      <c r="D34">
        <f t="shared" si="9"/>
        <v>1994088483133.1597</v>
      </c>
      <c r="E34" s="4">
        <f t="shared" si="10"/>
        <v>1996770496845.0632</v>
      </c>
      <c r="F34" s="3">
        <f t="shared" si="5"/>
        <v>767256921101.80542</v>
      </c>
    </row>
    <row r="35" spans="1:6" x14ac:dyDescent="0.35">
      <c r="A35">
        <f t="shared" si="6"/>
        <v>33</v>
      </c>
      <c r="B35" s="2">
        <f t="shared" si="7"/>
        <v>4927848384.0883064</v>
      </c>
      <c r="C35" s="2">
        <f t="shared" si="8"/>
        <v>2641733580.7378945</v>
      </c>
      <c r="D35">
        <f t="shared" si="9"/>
        <v>1995072151615.9119</v>
      </c>
      <c r="E35" s="4">
        <f t="shared" si="10"/>
        <v>1997358266419.2617</v>
      </c>
      <c r="F35" s="3">
        <f t="shared" si="5"/>
        <v>740223441516.33887</v>
      </c>
    </row>
    <row r="36" spans="1:6" x14ac:dyDescent="0.35">
      <c r="A36">
        <f t="shared" si="6"/>
        <v>34</v>
      </c>
      <c r="B36" s="2">
        <f t="shared" si="7"/>
        <v>4107861018.3415298</v>
      </c>
      <c r="C36" s="2">
        <f t="shared" si="8"/>
        <v>2160938069.0435977</v>
      </c>
      <c r="D36">
        <f t="shared" si="9"/>
        <v>1995892138981.6584</v>
      </c>
      <c r="E36" s="4">
        <f t="shared" si="10"/>
        <v>1997839061930.9561</v>
      </c>
      <c r="F36" s="3">
        <f t="shared" si="5"/>
        <v>714056193133.44495</v>
      </c>
    </row>
    <row r="37" spans="1:6" x14ac:dyDescent="0.35">
      <c r="A37">
        <f t="shared" si="6"/>
        <v>35</v>
      </c>
      <c r="B37" s="2">
        <f t="shared" si="7"/>
        <v>3424318451.1310458</v>
      </c>
      <c r="C37" s="2">
        <f t="shared" si="8"/>
        <v>1767647340.477663</v>
      </c>
      <c r="D37">
        <f t="shared" si="9"/>
        <v>1996575681548.8689</v>
      </c>
      <c r="E37" s="4">
        <f t="shared" si="10"/>
        <v>1998232352659.522</v>
      </c>
      <c r="F37" s="3">
        <f t="shared" si="5"/>
        <v>688743460909.20691</v>
      </c>
    </row>
    <row r="38" spans="1:6" x14ac:dyDescent="0.35">
      <c r="A38">
        <f t="shared" si="6"/>
        <v>36</v>
      </c>
      <c r="B38" s="2">
        <f t="shared" si="7"/>
        <v>2854516450.8731756</v>
      </c>
      <c r="C38" s="2">
        <f t="shared" si="8"/>
        <v>1445935524.5107284</v>
      </c>
      <c r="D38">
        <f t="shared" si="9"/>
        <v>1997145483549.127</v>
      </c>
      <c r="E38" s="4">
        <f t="shared" si="10"/>
        <v>1998554064475.489</v>
      </c>
      <c r="F38" s="3">
        <f t="shared" si="5"/>
        <v>664270408132.44238</v>
      </c>
    </row>
    <row r="39" spans="1:6" x14ac:dyDescent="0.35">
      <c r="A39">
        <f t="shared" si="6"/>
        <v>37</v>
      </c>
      <c r="B39" s="2">
        <f t="shared" si="7"/>
        <v>2379528739.686646</v>
      </c>
      <c r="C39" s="2">
        <f t="shared" si="8"/>
        <v>1182775259.0497758</v>
      </c>
      <c r="D39">
        <f t="shared" si="9"/>
        <v>1997620471260.3135</v>
      </c>
      <c r="E39" s="4">
        <f t="shared" si="10"/>
        <v>1998817224740.95</v>
      </c>
      <c r="F39" s="3">
        <f t="shared" si="5"/>
        <v>640619833705.13538</v>
      </c>
    </row>
    <row r="40" spans="1:6" x14ac:dyDescent="0.35">
      <c r="A40">
        <f t="shared" si="6"/>
        <v>38</v>
      </c>
      <c r="B40" s="2">
        <f t="shared" si="7"/>
        <v>1983578346.9605541</v>
      </c>
      <c r="C40" s="2">
        <f t="shared" si="8"/>
        <v>967510161.90271664</v>
      </c>
      <c r="D40">
        <f t="shared" si="9"/>
        <v>1998016421653.0393</v>
      </c>
      <c r="E40" s="4">
        <f t="shared" si="10"/>
        <v>1999032489838.0969</v>
      </c>
      <c r="F40" s="3">
        <f t="shared" si="5"/>
        <v>617772784788.89758</v>
      </c>
    </row>
    <row r="41" spans="1:6" x14ac:dyDescent="0.35">
      <c r="A41">
        <f>A40+$I$5</f>
        <v>39</v>
      </c>
      <c r="B41" s="2">
        <f>$I$2*EXP(-$M$2*A41)</f>
        <v>1653513568.8459458</v>
      </c>
      <c r="C41" s="2">
        <f>C40+$I$5*(-$M$2*C40)</f>
        <v>791423312.43642223</v>
      </c>
      <c r="D41">
        <f>$I$2*(1-EXP(-$M$2*A41))</f>
        <v>1998346486431.1541</v>
      </c>
      <c r="E41" s="4">
        <f>E40+$I$5*($M$2*C40)</f>
        <v>1999208576687.5632</v>
      </c>
      <c r="F41" s="3">
        <f t="shared" si="5"/>
        <v>595709051385.96362</v>
      </c>
    </row>
    <row r="42" spans="1:6" x14ac:dyDescent="0.35">
      <c r="A42">
        <f t="shared" ref="A42:A105" si="11">A41+$I$5</f>
        <v>40</v>
      </c>
      <c r="B42" s="2">
        <f t="shared" ref="B42:B105" si="12">$I$2*EXP(-$M$2*A42)</f>
        <v>1378371127.3855872</v>
      </c>
      <c r="C42" s="2">
        <f t="shared" ref="C42:C105" si="13">C41+$I$5*(-$M$2*C41)</f>
        <v>647384269.5729934</v>
      </c>
      <c r="D42">
        <f t="shared" ref="D42:D105" si="14">$I$2*(1-EXP(-$M$2*A42))</f>
        <v>1998621628872.6145</v>
      </c>
      <c r="E42" s="4">
        <f t="shared" ref="E42:E105" si="15">E41+$I$5*($M$2*C41)</f>
        <v>1999352615730.4268</v>
      </c>
      <c r="F42" s="3">
        <f t="shared" si="5"/>
        <v>574407564578.93237</v>
      </c>
    </row>
    <row r="43" spans="1:6" x14ac:dyDescent="0.35">
      <c r="A43">
        <f t="shared" si="11"/>
        <v>41</v>
      </c>
      <c r="B43" s="2">
        <f t="shared" si="12"/>
        <v>1149012019.3789735</v>
      </c>
      <c r="C43" s="2">
        <f t="shared" si="13"/>
        <v>529560332.51070857</v>
      </c>
      <c r="D43">
        <f t="shared" si="14"/>
        <v>1998850987980.6211</v>
      </c>
      <c r="E43" s="4">
        <f t="shared" si="15"/>
        <v>1999470439667.489</v>
      </c>
      <c r="F43" s="3">
        <f t="shared" si="5"/>
        <v>553846716191.15308</v>
      </c>
    </row>
    <row r="44" spans="1:6" x14ac:dyDescent="0.35">
      <c r="A44">
        <f t="shared" si="11"/>
        <v>42</v>
      </c>
      <c r="B44" s="2">
        <f t="shared" si="12"/>
        <v>957817959.50810266</v>
      </c>
      <c r="C44" s="2">
        <f t="shared" si="13"/>
        <v>433180351.99375963</v>
      </c>
      <c r="D44">
        <f t="shared" si="14"/>
        <v>1999042182040.4919</v>
      </c>
      <c r="E44" s="4">
        <f t="shared" si="15"/>
        <v>1999566819648.0059</v>
      </c>
      <c r="F44" s="3">
        <f t="shared" si="5"/>
        <v>534004614388.78851</v>
      </c>
    </row>
    <row r="45" spans="1:6" x14ac:dyDescent="0.35">
      <c r="A45">
        <f t="shared" si="11"/>
        <v>43</v>
      </c>
      <c r="B45" s="2">
        <f t="shared" si="12"/>
        <v>798438334.9202193</v>
      </c>
      <c r="C45" s="2">
        <f t="shared" si="13"/>
        <v>354341527.93089539</v>
      </c>
      <c r="D45">
        <f t="shared" si="14"/>
        <v>1999201561665.0798</v>
      </c>
      <c r="E45" s="4">
        <f t="shared" si="15"/>
        <v>1999645658472.0686</v>
      </c>
      <c r="F45" s="3">
        <f t="shared" si="5"/>
        <v>514859287094.85498</v>
      </c>
    </row>
    <row r="46" spans="1:6" x14ac:dyDescent="0.35">
      <c r="A46">
        <f t="shared" si="11"/>
        <v>44</v>
      </c>
      <c r="B46" s="2">
        <f t="shared" si="12"/>
        <v>665579266.22880292</v>
      </c>
      <c r="C46" s="2">
        <f t="shared" si="13"/>
        <v>289851369.84747243</v>
      </c>
      <c r="D46">
        <f t="shared" si="14"/>
        <v>1999334420733.771</v>
      </c>
      <c r="E46" s="4">
        <f t="shared" si="15"/>
        <v>1999710148630.1521</v>
      </c>
      <c r="F46" s="3">
        <f t="shared" si="5"/>
        <v>496388842917.52362</v>
      </c>
    </row>
    <row r="47" spans="1:6" x14ac:dyDescent="0.35">
      <c r="A47">
        <f t="shared" si="11"/>
        <v>45</v>
      </c>
      <c r="B47" s="2">
        <f t="shared" si="12"/>
        <v>554827768.48125148</v>
      </c>
      <c r="C47" s="2">
        <f t="shared" si="13"/>
        <v>237098420.53523245</v>
      </c>
      <c r="D47">
        <f t="shared" si="14"/>
        <v>1999445172231.5188</v>
      </c>
      <c r="E47" s="4">
        <f t="shared" si="15"/>
        <v>1999762901579.4644</v>
      </c>
      <c r="F47" s="3">
        <f t="shared" si="5"/>
        <v>478571597521.80499</v>
      </c>
    </row>
    <row r="48" spans="1:6" x14ac:dyDescent="0.35">
      <c r="A48">
        <f t="shared" si="11"/>
        <v>46</v>
      </c>
      <c r="B48" s="2">
        <f t="shared" si="12"/>
        <v>462505171.50584227</v>
      </c>
      <c r="C48" s="2">
        <f t="shared" si="13"/>
        <v>193946507.99782014</v>
      </c>
      <c r="D48">
        <f t="shared" si="14"/>
        <v>1999537494828.4941</v>
      </c>
      <c r="E48" s="4">
        <f t="shared" si="15"/>
        <v>1999806053492.0017</v>
      </c>
      <c r="F48" s="3">
        <f t="shared" si="5"/>
        <v>461386171923.55743</v>
      </c>
    </row>
    <row r="49" spans="1:6" x14ac:dyDescent="0.35">
      <c r="A49">
        <f t="shared" si="11"/>
        <v>47</v>
      </c>
      <c r="B49" s="2">
        <f t="shared" si="12"/>
        <v>385544930.91647959</v>
      </c>
      <c r="C49" s="2">
        <f t="shared" si="13"/>
        <v>158648243.54221687</v>
      </c>
      <c r="D49">
        <f t="shared" si="14"/>
        <v>1999614455069.0835</v>
      </c>
      <c r="E49" s="4">
        <f t="shared" si="15"/>
        <v>1999841351756.4573</v>
      </c>
      <c r="F49" s="3">
        <f t="shared" si="5"/>
        <v>444811567998.76495</v>
      </c>
    </row>
    <row r="50" spans="1:6" x14ac:dyDescent="0.35">
      <c r="A50">
        <f t="shared" si="11"/>
        <v>48</v>
      </c>
      <c r="B50" s="2">
        <f t="shared" si="12"/>
        <v>321390771.20246929</v>
      </c>
      <c r="C50" s="2">
        <f t="shared" si="13"/>
        <v>129774263.21753339</v>
      </c>
      <c r="D50">
        <f t="shared" si="14"/>
        <v>1999678609228.7974</v>
      </c>
      <c r="E50" s="4">
        <f t="shared" si="15"/>
        <v>1999870225736.782</v>
      </c>
      <c r="F50" s="3">
        <f t="shared" si="5"/>
        <v>428827225531.13409</v>
      </c>
    </row>
    <row r="51" spans="1:6" x14ac:dyDescent="0.35">
      <c r="A51">
        <f t="shared" si="11"/>
        <v>49</v>
      </c>
      <c r="B51" s="2">
        <f t="shared" si="12"/>
        <v>267911777.67162567</v>
      </c>
      <c r="C51" s="2">
        <f t="shared" si="13"/>
        <v>106155347.31194231</v>
      </c>
      <c r="D51">
        <f t="shared" si="14"/>
        <v>1999732088222.3284</v>
      </c>
      <c r="E51" s="4">
        <f t="shared" si="15"/>
        <v>1999893844652.6875</v>
      </c>
      <c r="F51" s="3">
        <f t="shared" si="5"/>
        <v>413413064327.91888</v>
      </c>
    </row>
    <row r="52" spans="1:6" x14ac:dyDescent="0.35">
      <c r="A52">
        <f t="shared" si="11"/>
        <v>50</v>
      </c>
      <c r="B52" s="2">
        <f t="shared" si="12"/>
        <v>223331616.98022956</v>
      </c>
      <c r="C52" s="2">
        <f t="shared" si="13"/>
        <v>86835074.101168811</v>
      </c>
      <c r="D52">
        <f t="shared" si="14"/>
        <v>1999776668383.0198</v>
      </c>
      <c r="E52" s="4">
        <f t="shared" si="15"/>
        <v>1999913164925.8982</v>
      </c>
      <c r="F52" s="3">
        <f t="shared" si="5"/>
        <v>398549514285.32458</v>
      </c>
    </row>
    <row r="53" spans="1:6" x14ac:dyDescent="0.35">
      <c r="A53">
        <f t="shared" si="11"/>
        <v>51</v>
      </c>
      <c r="B53" s="2">
        <f t="shared" si="12"/>
        <v>186169535.27193287</v>
      </c>
      <c r="C53" s="2">
        <f t="shared" si="13"/>
        <v>71031090.614756092</v>
      </c>
      <c r="D53">
        <f t="shared" si="14"/>
        <v>1999813830464.7283</v>
      </c>
      <c r="E53" s="4">
        <f t="shared" si="15"/>
        <v>1999928968909.3845</v>
      </c>
      <c r="F53" s="3">
        <f t="shared" si="5"/>
        <v>384217535754.53931</v>
      </c>
    </row>
    <row r="54" spans="1:6" x14ac:dyDescent="0.35">
      <c r="A54">
        <f t="shared" si="11"/>
        <v>52</v>
      </c>
      <c r="B54" s="2">
        <f t="shared" si="12"/>
        <v>155191174.14725772</v>
      </c>
      <c r="C54" s="2">
        <f t="shared" si="13"/>
        <v>58103432.122870483</v>
      </c>
      <c r="D54">
        <f t="shared" si="14"/>
        <v>1999844808825.8528</v>
      </c>
      <c r="E54" s="4">
        <f t="shared" si="15"/>
        <v>1999941896567.8765</v>
      </c>
      <c r="F54" s="3">
        <f t="shared" si="5"/>
        <v>370398632125.8678</v>
      </c>
    </row>
    <row r="55" spans="1:6" x14ac:dyDescent="0.35">
      <c r="A55">
        <f t="shared" si="11"/>
        <v>53</v>
      </c>
      <c r="B55" s="2">
        <f t="shared" si="12"/>
        <v>129367570.78984599</v>
      </c>
      <c r="C55" s="2">
        <f t="shared" si="13"/>
        <v>47528607.476508051</v>
      </c>
      <c r="D55">
        <f t="shared" si="14"/>
        <v>1999870632429.2102</v>
      </c>
      <c r="E55" s="4">
        <f t="shared" si="15"/>
        <v>1999952471392.5229</v>
      </c>
      <c r="F55" s="3">
        <f t="shared" si="5"/>
        <v>357074856193.98291</v>
      </c>
    </row>
    <row r="56" spans="1:6" x14ac:dyDescent="0.35">
      <c r="A56">
        <f t="shared" si="11"/>
        <v>54</v>
      </c>
      <c r="B56" s="2">
        <f t="shared" si="12"/>
        <v>107840980.41674311</v>
      </c>
      <c r="C56" s="2">
        <f t="shared" si="13"/>
        <v>38878400.915783584</v>
      </c>
      <c r="D56">
        <f t="shared" si="14"/>
        <v>1999892159019.5833</v>
      </c>
      <c r="E56" s="4">
        <f t="shared" si="15"/>
        <v>1999961121599.0837</v>
      </c>
      <c r="F56" s="3">
        <f t="shared" si="5"/>
        <v>344228811577.56024</v>
      </c>
    </row>
    <row r="57" spans="1:6" x14ac:dyDescent="0.35">
      <c r="A57">
        <f t="shared" si="11"/>
        <v>55</v>
      </c>
      <c r="B57" s="2">
        <f t="shared" si="12"/>
        <v>89896385.827144086</v>
      </c>
      <c r="C57" s="2">
        <f t="shared" si="13"/>
        <v>31802531.94911097</v>
      </c>
      <c r="D57">
        <f t="shared" si="14"/>
        <v>1999910103614.1729</v>
      </c>
      <c r="E57" s="4">
        <f t="shared" si="15"/>
        <v>1999968197468.0503</v>
      </c>
      <c r="F57" s="3">
        <f t="shared" si="5"/>
        <v>331843650229.73474</v>
      </c>
    </row>
    <row r="58" spans="1:6" x14ac:dyDescent="0.35">
      <c r="A58">
        <f t="shared" si="11"/>
        <v>56</v>
      </c>
      <c r="B58" s="2">
        <f t="shared" si="12"/>
        <v>74937747.724037394</v>
      </c>
      <c r="C58" s="2">
        <f t="shared" si="13"/>
        <v>26014471.134372775</v>
      </c>
      <c r="D58">
        <f t="shared" si="14"/>
        <v>1999925062252.2759</v>
      </c>
      <c r="E58" s="4">
        <f t="shared" si="15"/>
        <v>1999973985528.865</v>
      </c>
      <c r="F58" s="3">
        <f t="shared" si="5"/>
        <v>319903066882.27905</v>
      </c>
    </row>
    <row r="59" spans="1:6" x14ac:dyDescent="0.35">
      <c r="A59">
        <f t="shared" si="11"/>
        <v>57</v>
      </c>
      <c r="B59" s="2">
        <f t="shared" si="12"/>
        <v>62468206.950493768</v>
      </c>
      <c r="C59" s="2">
        <f t="shared" si="13"/>
        <v>21279837.38791693</v>
      </c>
      <c r="D59">
        <f t="shared" si="14"/>
        <v>1999937531793.0496</v>
      </c>
      <c r="E59" s="4">
        <f t="shared" si="15"/>
        <v>1999978720162.6113</v>
      </c>
      <c r="F59" s="3">
        <f t="shared" si="5"/>
        <v>308391291108.26349</v>
      </c>
    </row>
    <row r="60" spans="1:6" x14ac:dyDescent="0.35">
      <c r="A60">
        <f t="shared" si="11"/>
        <v>58</v>
      </c>
      <c r="B60" s="2">
        <f t="shared" si="12"/>
        <v>52073581.047299221</v>
      </c>
      <c r="C60" s="2">
        <f t="shared" si="13"/>
        <v>17406906.983316049</v>
      </c>
      <c r="D60">
        <f t="shared" si="14"/>
        <v>1999947926418.9529</v>
      </c>
      <c r="E60" s="4">
        <f t="shared" si="15"/>
        <v>1999982593093.0159</v>
      </c>
      <c r="F60" s="3">
        <f t="shared" si="5"/>
        <v>297293077558.77063</v>
      </c>
    </row>
    <row r="61" spans="1:6" x14ac:dyDescent="0.35">
      <c r="A61">
        <f t="shared" si="11"/>
        <v>59</v>
      </c>
      <c r="B61" s="2">
        <f t="shared" si="12"/>
        <v>43408606.961276047</v>
      </c>
      <c r="C61" s="2">
        <f t="shared" si="13"/>
        <v>14238849.912352528</v>
      </c>
      <c r="D61">
        <f t="shared" si="14"/>
        <v>1999956591393.0388</v>
      </c>
      <c r="E61" s="4">
        <f t="shared" si="15"/>
        <v>1999985761150.0869</v>
      </c>
      <c r="F61" s="3">
        <f t="shared" si="5"/>
        <v>286593694823.72583</v>
      </c>
    </row>
    <row r="62" spans="1:6" x14ac:dyDescent="0.35">
      <c r="A62">
        <f t="shared" si="11"/>
        <v>60</v>
      </c>
      <c r="B62" s="2">
        <f t="shared" si="12"/>
        <v>36185472.948499516</v>
      </c>
      <c r="C62" s="2">
        <f t="shared" si="13"/>
        <v>11647379.228304368</v>
      </c>
      <c r="D62">
        <f t="shared" si="14"/>
        <v>1999963814527.0515</v>
      </c>
      <c r="E62" s="4">
        <f t="shared" si="15"/>
        <v>1999988352620.771</v>
      </c>
      <c r="F62" s="3">
        <f t="shared" si="5"/>
        <v>276278913280.75574</v>
      </c>
    </row>
    <row r="63" spans="1:6" x14ac:dyDescent="0.35">
      <c r="A63">
        <f t="shared" si="11"/>
        <v>61</v>
      </c>
      <c r="B63" s="2">
        <f t="shared" si="12"/>
        <v>30164258.753446516</v>
      </c>
      <c r="C63" s="2">
        <f t="shared" si="13"/>
        <v>9527556.208752973</v>
      </c>
      <c r="D63">
        <f t="shared" si="14"/>
        <v>1999969835741.2466</v>
      </c>
      <c r="E63" s="4">
        <f t="shared" si="15"/>
        <v>1999990472443.7905</v>
      </c>
      <c r="F63" s="3">
        <f t="shared" si="5"/>
        <v>266334992225.66809</v>
      </c>
    </row>
    <row r="64" spans="1:6" x14ac:dyDescent="0.35">
      <c r="A64">
        <f t="shared" si="11"/>
        <v>62</v>
      </c>
      <c r="B64" s="2">
        <f t="shared" si="12"/>
        <v>25144966.529520132</v>
      </c>
      <c r="C64" s="2">
        <f t="shared" si="13"/>
        <v>7793540.9787599314</v>
      </c>
      <c r="D64">
        <f t="shared" si="14"/>
        <v>1999974855033.4705</v>
      </c>
      <c r="E64" s="4">
        <f t="shared" si="15"/>
        <v>1999992206459.0205</v>
      </c>
      <c r="F64" s="3">
        <f t="shared" si="5"/>
        <v>256748666520.77405</v>
      </c>
    </row>
    <row r="65" spans="1:6" x14ac:dyDescent="0.35">
      <c r="A65">
        <f t="shared" si="11"/>
        <v>63</v>
      </c>
      <c r="B65" s="2">
        <f t="shared" si="12"/>
        <v>20960877.803716771</v>
      </c>
      <c r="C65" s="2">
        <f t="shared" si="13"/>
        <v>6375116.5206256239</v>
      </c>
      <c r="D65">
        <f t="shared" si="14"/>
        <v>1999979039122.1963</v>
      </c>
      <c r="E65" s="4">
        <f t="shared" si="15"/>
        <v>1999993624883.4788</v>
      </c>
      <c r="F65" s="3">
        <f t="shared" si="5"/>
        <v>247507132950.48431</v>
      </c>
    </row>
    <row r="66" spans="1:6" x14ac:dyDescent="0.35">
      <c r="A66">
        <f t="shared" si="11"/>
        <v>64</v>
      </c>
      <c r="B66" s="2">
        <f t="shared" si="12"/>
        <v>17473015.833468728</v>
      </c>
      <c r="C66" s="2">
        <f t="shared" si="13"/>
        <v>5214845.3138717599</v>
      </c>
      <c r="D66">
        <f t="shared" si="14"/>
        <v>1999982526984.1665</v>
      </c>
      <c r="E66" s="4">
        <f t="shared" si="15"/>
        <v>1999994785154.6855</v>
      </c>
      <c r="F66" s="3">
        <f t="shared" si="5"/>
        <v>238598036435.47363</v>
      </c>
    </row>
    <row r="67" spans="1:6" x14ac:dyDescent="0.35">
      <c r="A67">
        <f t="shared" si="11"/>
        <v>65</v>
      </c>
      <c r="B67" s="2">
        <f t="shared" si="12"/>
        <v>14565529.419884892</v>
      </c>
      <c r="C67" s="2">
        <f t="shared" si="13"/>
        <v>4265743.4667470995</v>
      </c>
      <c r="D67">
        <f t="shared" si="14"/>
        <v>1999985434470.5801</v>
      </c>
      <c r="E67" s="4">
        <f t="shared" si="15"/>
        <v>1999995734256.5327</v>
      </c>
      <c r="F67" s="3">
        <f t="shared" si="5"/>
        <v>230009456225.64371</v>
      </c>
    </row>
    <row r="68" spans="1:6" x14ac:dyDescent="0.35">
      <c r="A68">
        <f t="shared" si="11"/>
        <v>66</v>
      </c>
      <c r="B68" s="2">
        <f t="shared" si="12"/>
        <v>12141844.848280869</v>
      </c>
      <c r="C68" s="2">
        <f t="shared" si="13"/>
        <v>3489378.1557991272</v>
      </c>
      <c r="D68">
        <f t="shared" si="14"/>
        <v>1999987858155.1519</v>
      </c>
      <c r="E68" s="4">
        <f t="shared" si="15"/>
        <v>1999996510621.8438</v>
      </c>
      <c r="F68" s="3">
        <f t="shared" ref="F68:F131" si="16">F67+$I$5*($M$2*C67-$M$3*F67)</f>
        <v>221729892166.83148</v>
      </c>
    </row>
    <row r="69" spans="1:6" x14ac:dyDescent="0.35">
      <c r="A69">
        <f t="shared" si="11"/>
        <v>67</v>
      </c>
      <c r="B69" s="2">
        <f t="shared" si="12"/>
        <v>10121458.140646838</v>
      </c>
      <c r="C69" s="2">
        <f t="shared" si="13"/>
        <v>2854311.331443686</v>
      </c>
      <c r="D69">
        <f t="shared" si="14"/>
        <v>1999989878541.8594</v>
      </c>
      <c r="E69" s="4">
        <f t="shared" si="15"/>
        <v>1999997145688.6682</v>
      </c>
      <c r="F69" s="3">
        <f t="shared" si="16"/>
        <v>213748251115.6499</v>
      </c>
    </row>
    <row r="70" spans="1:6" x14ac:dyDescent="0.35">
      <c r="A70">
        <f t="shared" si="11"/>
        <v>68</v>
      </c>
      <c r="B70" s="2">
        <f t="shared" si="12"/>
        <v>8437261.0730049554</v>
      </c>
      <c r="C70" s="2">
        <f t="shared" si="13"/>
        <v>2334826.6691209353</v>
      </c>
      <c r="D70">
        <f t="shared" si="14"/>
        <v>1999991562738.927</v>
      </c>
      <c r="E70" s="4">
        <f t="shared" si="15"/>
        <v>1999997665173.3306</v>
      </c>
      <c r="F70" s="3">
        <f t="shared" si="16"/>
        <v>206053833560.14883</v>
      </c>
    </row>
    <row r="71" spans="1:6" x14ac:dyDescent="0.35">
      <c r="A71">
        <f t="shared" si="11"/>
        <v>69</v>
      </c>
      <c r="B71" s="2">
        <f t="shared" si="12"/>
        <v>7033312.1398944343</v>
      </c>
      <c r="C71" s="2">
        <f t="shared" si="13"/>
        <v>1909888.2153409249</v>
      </c>
      <c r="D71">
        <f t="shared" si="14"/>
        <v>1999992966687.8601</v>
      </c>
      <c r="E71" s="4">
        <f t="shared" si="15"/>
        <v>1999998090111.7844</v>
      </c>
      <c r="F71" s="3">
        <f t="shared" si="16"/>
        <v>198636320490.43726</v>
      </c>
    </row>
    <row r="72" spans="1:6" x14ac:dyDescent="0.35">
      <c r="A72">
        <f t="shared" si="11"/>
        <v>70</v>
      </c>
      <c r="B72" s="2">
        <f t="shared" si="12"/>
        <v>5862978.4273782615</v>
      </c>
      <c r="C72" s="2">
        <f t="shared" si="13"/>
        <v>1562288.5601488766</v>
      </c>
      <c r="D72">
        <f t="shared" si="14"/>
        <v>1999994137021.5725</v>
      </c>
      <c r="E72" s="4">
        <f t="shared" si="15"/>
        <v>1999998437711.4397</v>
      </c>
      <c r="F72" s="3">
        <f t="shared" si="16"/>
        <v>191485760552.43671</v>
      </c>
    </row>
    <row r="73" spans="1:6" x14ac:dyDescent="0.35">
      <c r="A73">
        <f t="shared" si="11"/>
        <v>71</v>
      </c>
      <c r="B73" s="2">
        <f t="shared" si="12"/>
        <v>4887386.675891065</v>
      </c>
      <c r="C73" s="2">
        <f t="shared" si="13"/>
        <v>1277952.0422017812</v>
      </c>
      <c r="D73">
        <f t="shared" si="14"/>
        <v>1999995112613.3242</v>
      </c>
      <c r="E73" s="4">
        <f t="shared" si="15"/>
        <v>1999998722047.9578</v>
      </c>
      <c r="F73" s="3">
        <f t="shared" si="16"/>
        <v>184592557509.06693</v>
      </c>
    </row>
    <row r="74" spans="1:6" x14ac:dyDescent="0.35">
      <c r="A74">
        <f t="shared" si="11"/>
        <v>72</v>
      </c>
      <c r="B74" s="2">
        <f t="shared" si="12"/>
        <v>4074132.0841527958</v>
      </c>
      <c r="C74" s="2">
        <f t="shared" si="13"/>
        <v>1045364.7705210571</v>
      </c>
      <c r="D74">
        <f t="shared" si="14"/>
        <v>1999995925867.9158</v>
      </c>
      <c r="E74" s="4">
        <f t="shared" si="15"/>
        <v>1999998954635.2295</v>
      </c>
      <c r="F74" s="3">
        <f t="shared" si="16"/>
        <v>177947458026.01221</v>
      </c>
    </row>
    <row r="75" spans="1:6" x14ac:dyDescent="0.35">
      <c r="A75">
        <f t="shared" si="11"/>
        <v>73</v>
      </c>
      <c r="B75" s="2">
        <f t="shared" si="12"/>
        <v>3396201.9663805221</v>
      </c>
      <c r="C75" s="2">
        <f t="shared" si="13"/>
        <v>855108.38228622475</v>
      </c>
      <c r="D75">
        <f t="shared" si="14"/>
        <v>1999996603798.0337</v>
      </c>
      <c r="E75" s="4">
        <f t="shared" si="15"/>
        <v>1999999144891.6177</v>
      </c>
      <c r="F75" s="3">
        <f t="shared" si="16"/>
        <v>171541539793.46399</v>
      </c>
    </row>
    <row r="76" spans="1:6" x14ac:dyDescent="0.35">
      <c r="A76">
        <f t="shared" si="11"/>
        <v>74</v>
      </c>
      <c r="B76" s="2">
        <f t="shared" si="12"/>
        <v>2831078.5114973583</v>
      </c>
      <c r="C76" s="2">
        <f t="shared" si="13"/>
        <v>699478.65671013179</v>
      </c>
      <c r="D76">
        <f t="shared" si="14"/>
        <v>1999997168921.4885</v>
      </c>
      <c r="E76" s="4">
        <f t="shared" si="15"/>
        <v>1999999300521.3433</v>
      </c>
      <c r="F76" s="3">
        <f t="shared" si="16"/>
        <v>165366199990.62488</v>
      </c>
    </row>
    <row r="77" spans="1:6" x14ac:dyDescent="0.35">
      <c r="A77">
        <f t="shared" si="11"/>
        <v>75</v>
      </c>
      <c r="B77" s="2">
        <f t="shared" si="12"/>
        <v>2359990.8420063821</v>
      </c>
      <c r="C77" s="2">
        <f t="shared" si="13"/>
        <v>572173.54118888779</v>
      </c>
      <c r="D77">
        <f t="shared" si="14"/>
        <v>1999997640009.158</v>
      </c>
      <c r="E77" s="4">
        <f t="shared" si="15"/>
        <v>1999999427826.4587</v>
      </c>
      <c r="F77" s="3">
        <f t="shared" si="16"/>
        <v>159413144096.07791</v>
      </c>
    </row>
    <row r="78" spans="1:6" x14ac:dyDescent="0.35">
      <c r="A78">
        <f t="shared" si="11"/>
        <v>76</v>
      </c>
      <c r="B78" s="2">
        <f t="shared" si="12"/>
        <v>1967291.5292653826</v>
      </c>
      <c r="C78" s="2">
        <f t="shared" si="13"/>
        <v>468037.95669251023</v>
      </c>
      <c r="D78">
        <f t="shared" si="14"/>
        <v>1999998032708.4707</v>
      </c>
      <c r="E78" s="4">
        <f t="shared" si="15"/>
        <v>1999999531962.0432</v>
      </c>
      <c r="F78" s="3">
        <f t="shared" si="16"/>
        <v>153674375044.20361</v>
      </c>
    </row>
    <row r="79" spans="1:6" x14ac:dyDescent="0.35">
      <c r="A79">
        <f t="shared" si="11"/>
        <v>77</v>
      </c>
      <c r="B79" s="2">
        <f t="shared" si="12"/>
        <v>1639936.8557841438</v>
      </c>
      <c r="C79" s="2">
        <f t="shared" si="13"/>
        <v>382855.04857447336</v>
      </c>
      <c r="D79">
        <f t="shared" si="14"/>
        <v>1999998360063.144</v>
      </c>
      <c r="E79" s="4">
        <f t="shared" si="15"/>
        <v>1999999617144.9514</v>
      </c>
      <c r="F79" s="3">
        <f t="shared" si="16"/>
        <v>148142182725.52042</v>
      </c>
    </row>
    <row r="80" spans="1:6" x14ac:dyDescent="0.35">
      <c r="A80">
        <f t="shared" si="11"/>
        <v>78</v>
      </c>
      <c r="B80" s="2">
        <f t="shared" si="12"/>
        <v>1367053.5611788281</v>
      </c>
      <c r="C80" s="2">
        <f t="shared" si="13"/>
        <v>313175.42973391921</v>
      </c>
      <c r="D80">
        <f t="shared" si="14"/>
        <v>1999998632946.4387</v>
      </c>
      <c r="E80" s="4">
        <f t="shared" si="15"/>
        <v>1999999686824.5703</v>
      </c>
      <c r="F80" s="3">
        <f t="shared" si="16"/>
        <v>142809133827.02051</v>
      </c>
    </row>
    <row r="81" spans="1:6" x14ac:dyDescent="0.35">
      <c r="A81">
        <f t="shared" si="11"/>
        <v>79</v>
      </c>
      <c r="B81" s="2">
        <f t="shared" si="12"/>
        <v>1139577.6810187753</v>
      </c>
      <c r="C81" s="2">
        <f t="shared" si="13"/>
        <v>256177.50152234593</v>
      </c>
      <c r="D81">
        <f t="shared" si="14"/>
        <v>1999998860422.3188</v>
      </c>
      <c r="E81" s="4">
        <f t="shared" si="15"/>
        <v>1999999743822.4985</v>
      </c>
      <c r="F81" s="3">
        <f t="shared" si="16"/>
        <v>137668062007.17599</v>
      </c>
    </row>
    <row r="82" spans="1:6" x14ac:dyDescent="0.35">
      <c r="A82">
        <f t="shared" si="11"/>
        <v>80</v>
      </c>
      <c r="B82" s="2">
        <f t="shared" si="12"/>
        <v>949953.48240510747</v>
      </c>
      <c r="C82" s="2">
        <f t="shared" si="13"/>
        <v>209553.19624527899</v>
      </c>
      <c r="D82">
        <f t="shared" si="14"/>
        <v>1999999050046.5176</v>
      </c>
      <c r="E82" s="4">
        <f t="shared" si="15"/>
        <v>1999999790446.8037</v>
      </c>
      <c r="F82" s="3">
        <f t="shared" si="16"/>
        <v>132712058399.22293</v>
      </c>
    </row>
    <row r="83" spans="1:6" x14ac:dyDescent="0.35">
      <c r="A83">
        <f t="shared" si="11"/>
        <v>81</v>
      </c>
      <c r="B83" s="2">
        <f t="shared" si="12"/>
        <v>791882.49626549298</v>
      </c>
      <c r="C83" s="2">
        <f t="shared" si="13"/>
        <v>171414.51452863822</v>
      </c>
      <c r="D83">
        <f t="shared" si="14"/>
        <v>1999999208117.5037</v>
      </c>
      <c r="E83" s="4">
        <f t="shared" si="15"/>
        <v>1999999828585.4854</v>
      </c>
      <c r="F83" s="3">
        <f t="shared" si="16"/>
        <v>127934462435.53262</v>
      </c>
    </row>
    <row r="84" spans="1:6" x14ac:dyDescent="0.35">
      <c r="A84">
        <f t="shared" si="11"/>
        <v>82</v>
      </c>
      <c r="B84" s="2">
        <f t="shared" si="12"/>
        <v>660114.31033867318</v>
      </c>
      <c r="C84" s="2">
        <f t="shared" si="13"/>
        <v>140217.07288442607</v>
      </c>
      <c r="D84">
        <f t="shared" si="14"/>
        <v>1999999339885.6897</v>
      </c>
      <c r="E84" s="4">
        <f t="shared" si="15"/>
        <v>1999999859782.927</v>
      </c>
      <c r="F84" s="3">
        <f t="shared" si="16"/>
        <v>123328852985.29509</v>
      </c>
    </row>
    <row r="85" spans="1:6" x14ac:dyDescent="0.35">
      <c r="A85">
        <f t="shared" si="11"/>
        <v>83</v>
      </c>
      <c r="B85" s="2">
        <f t="shared" si="12"/>
        <v>550272.17392592644</v>
      </c>
      <c r="C85" s="2">
        <f t="shared" si="13"/>
        <v>114697.56561946053</v>
      </c>
      <c r="D85">
        <f t="shared" si="14"/>
        <v>1999999449727.8262</v>
      </c>
      <c r="E85" s="4">
        <f t="shared" si="15"/>
        <v>1999999885302.4343</v>
      </c>
      <c r="F85" s="3">
        <f t="shared" si="16"/>
        <v>118889039797.33173</v>
      </c>
    </row>
    <row r="86" spans="1:6" x14ac:dyDescent="0.35">
      <c r="A86">
        <f t="shared" si="11"/>
        <v>84</v>
      </c>
      <c r="B86" s="2">
        <f t="shared" si="12"/>
        <v>458707.62177813274</v>
      </c>
      <c r="C86" s="2">
        <f t="shared" si="13"/>
        <v>93822.608676718708</v>
      </c>
      <c r="D86">
        <f t="shared" si="14"/>
        <v>1999999541292.3782</v>
      </c>
      <c r="E86" s="4">
        <f t="shared" si="15"/>
        <v>1999999906177.3914</v>
      </c>
      <c r="F86" s="3">
        <f t="shared" si="16"/>
        <v>114609055239.58473</v>
      </c>
    </row>
    <row r="87" spans="1:6" x14ac:dyDescent="0.35">
      <c r="A87">
        <f t="shared" si="11"/>
        <v>85</v>
      </c>
      <c r="B87" s="2">
        <f t="shared" si="12"/>
        <v>382379.28837316611</v>
      </c>
      <c r="C87" s="2">
        <f t="shared" si="13"/>
        <v>76746.893897555899</v>
      </c>
      <c r="D87">
        <f t="shared" si="14"/>
        <v>1999999617620.7114</v>
      </c>
      <c r="E87" s="4">
        <f t="shared" si="15"/>
        <v>1999999923253.1062</v>
      </c>
      <c r="F87" s="3">
        <f t="shared" si="16"/>
        <v>110483146326.67447</v>
      </c>
    </row>
    <row r="88" spans="1:6" x14ac:dyDescent="0.35">
      <c r="A88">
        <f t="shared" si="11"/>
        <v>86</v>
      </c>
      <c r="B88" s="2">
        <f t="shared" si="12"/>
        <v>318751.88733508618</v>
      </c>
      <c r="C88" s="2">
        <f t="shared" si="13"/>
        <v>62778.959208200729</v>
      </c>
      <c r="D88">
        <f t="shared" si="14"/>
        <v>1999999681248.1125</v>
      </c>
      <c r="E88" s="4">
        <f t="shared" si="15"/>
        <v>1999999937221.0408</v>
      </c>
      <c r="F88" s="3">
        <f t="shared" si="16"/>
        <v>106505767026.84888</v>
      </c>
    </row>
    <row r="89" spans="1:6" x14ac:dyDescent="0.35">
      <c r="A89">
        <f t="shared" si="11"/>
        <v>87</v>
      </c>
      <c r="B89" s="2">
        <f t="shared" si="12"/>
        <v>265712.00054257317</v>
      </c>
      <c r="C89" s="2">
        <f t="shared" si="13"/>
        <v>51353.1886323082</v>
      </c>
      <c r="D89">
        <f t="shared" si="14"/>
        <v>1999999734287.9993</v>
      </c>
      <c r="E89" s="4">
        <f t="shared" si="15"/>
        <v>1999999948646.8113</v>
      </c>
      <c r="F89" s="3">
        <f t="shared" si="16"/>
        <v>102671570839.65289</v>
      </c>
    </row>
    <row r="90" spans="1:6" x14ac:dyDescent="0.35">
      <c r="A90">
        <f t="shared" si="11"/>
        <v>88</v>
      </c>
      <c r="B90" s="2">
        <f t="shared" si="12"/>
        <v>221497.87981683589</v>
      </c>
      <c r="C90" s="2">
        <f t="shared" si="13"/>
        <v>42006.908301228104</v>
      </c>
      <c r="D90">
        <f t="shared" si="14"/>
        <v>1999999778502.1201</v>
      </c>
      <c r="E90" s="4">
        <f t="shared" si="15"/>
        <v>1999999957993.0916</v>
      </c>
      <c r="F90" s="3">
        <f t="shared" si="16"/>
        <v>98975403635.705719</v>
      </c>
    </row>
    <row r="91" spans="1:6" x14ac:dyDescent="0.35">
      <c r="A91">
        <f t="shared" si="11"/>
        <v>89</v>
      </c>
      <c r="B91" s="2">
        <f t="shared" si="12"/>
        <v>184640.92951455741</v>
      </c>
      <c r="C91" s="2">
        <f t="shared" si="13"/>
        <v>34361.650990404589</v>
      </c>
      <c r="D91">
        <f t="shared" si="14"/>
        <v>1999999815359.0706</v>
      </c>
      <c r="E91" s="4">
        <f t="shared" si="15"/>
        <v>1999999965638.3489</v>
      </c>
      <c r="F91" s="3">
        <f t="shared" si="16"/>
        <v>95412296750.077621</v>
      </c>
    </row>
    <row r="92" spans="1:6" x14ac:dyDescent="0.35">
      <c r="A92">
        <f t="shared" si="11"/>
        <v>90</v>
      </c>
      <c r="B92" s="2">
        <f t="shared" si="12"/>
        <v>153916.92633894261</v>
      </c>
      <c r="C92" s="2">
        <f t="shared" si="13"/>
        <v>28107.830510150954</v>
      </c>
      <c r="D92">
        <f t="shared" si="14"/>
        <v>1999999846083.0737</v>
      </c>
      <c r="E92" s="4">
        <f t="shared" si="15"/>
        <v>1999999971892.1694</v>
      </c>
      <c r="F92" s="3">
        <f t="shared" si="16"/>
        <v>91977460320.895309</v>
      </c>
    </row>
    <row r="93" spans="1:6" x14ac:dyDescent="0.35">
      <c r="A93">
        <f t="shared" si="11"/>
        <v>91</v>
      </c>
      <c r="B93" s="2">
        <f t="shared" si="12"/>
        <v>128305.35610881227</v>
      </c>
      <c r="C93" s="2">
        <f t="shared" si="13"/>
        <v>22992.205357303479</v>
      </c>
      <c r="D93">
        <f t="shared" si="14"/>
        <v>1999999871694.6438</v>
      </c>
      <c r="E93" s="4">
        <f t="shared" si="15"/>
        <v>1999999977007.7947</v>
      </c>
      <c r="F93" s="3">
        <f t="shared" si="16"/>
        <v>88666276864.968231</v>
      </c>
    </row>
    <row r="94" spans="1:6" x14ac:dyDescent="0.35">
      <c r="A94">
        <f t="shared" si="11"/>
        <v>92</v>
      </c>
      <c r="B94" s="2">
        <f t="shared" si="12"/>
        <v>106955.5168348243</v>
      </c>
      <c r="C94" s="2">
        <f t="shared" si="13"/>
        <v>18807.623982274246</v>
      </c>
      <c r="D94">
        <f t="shared" si="14"/>
        <v>1999999893044.4832</v>
      </c>
      <c r="E94" s="4">
        <f t="shared" si="15"/>
        <v>1999999981192.376</v>
      </c>
      <c r="F94" s="3">
        <f t="shared" si="16"/>
        <v>85474295082.410751</v>
      </c>
    </row>
    <row r="95" spans="1:6" x14ac:dyDescent="0.35">
      <c r="A95">
        <f t="shared" si="11"/>
        <v>93</v>
      </c>
      <c r="B95" s="2">
        <f t="shared" si="12"/>
        <v>89158.262198367403</v>
      </c>
      <c r="C95" s="2">
        <f t="shared" si="13"/>
        <v>15384.636417500333</v>
      </c>
      <c r="D95">
        <f t="shared" si="14"/>
        <v>1999999910841.7378</v>
      </c>
      <c r="E95" s="4">
        <f t="shared" si="15"/>
        <v>1999999984615.3635</v>
      </c>
      <c r="F95" s="3">
        <f t="shared" si="16"/>
        <v>82397223882.431534</v>
      </c>
    </row>
    <row r="96" spans="1:6" x14ac:dyDescent="0.35">
      <c r="A96">
        <f t="shared" si="11"/>
        <v>94</v>
      </c>
      <c r="B96" s="2">
        <f t="shared" si="12"/>
        <v>74322.446877696493</v>
      </c>
      <c r="C96" s="2">
        <f t="shared" si="13"/>
        <v>12584.632589515273</v>
      </c>
      <c r="D96">
        <f t="shared" si="14"/>
        <v>1999999925677.5532</v>
      </c>
      <c r="E96" s="4">
        <f t="shared" si="15"/>
        <v>1999999987415.3674</v>
      </c>
      <c r="F96" s="3">
        <f t="shared" si="16"/>
        <v>79430926622.667831</v>
      </c>
    </row>
    <row r="97" spans="1:6" x14ac:dyDescent="0.35">
      <c r="A97">
        <f t="shared" si="11"/>
        <v>95</v>
      </c>
      <c r="B97" s="2">
        <f t="shared" si="12"/>
        <v>61955.291340225165</v>
      </c>
      <c r="C97" s="2">
        <f t="shared" si="13"/>
        <v>10294.229458223494</v>
      </c>
      <c r="D97">
        <f t="shared" si="14"/>
        <v>1999999938044.7087</v>
      </c>
      <c r="E97" s="4">
        <f t="shared" si="15"/>
        <v>1999999989705.7705</v>
      </c>
      <c r="F97" s="3">
        <f t="shared" si="16"/>
        <v>76571415554.654922</v>
      </c>
    </row>
    <row r="98" spans="1:6" x14ac:dyDescent="0.35">
      <c r="A98">
        <f t="shared" si="11"/>
        <v>96</v>
      </c>
      <c r="B98" s="2">
        <f t="shared" si="12"/>
        <v>51646.013907058987</v>
      </c>
      <c r="C98" s="2">
        <f t="shared" si="13"/>
        <v>8420.6796968268172</v>
      </c>
      <c r="D98">
        <f t="shared" si="14"/>
        <v>1999999948353.9861</v>
      </c>
      <c r="E98" s="4">
        <f t="shared" si="15"/>
        <v>1999999991579.3203</v>
      </c>
      <c r="F98" s="3">
        <f t="shared" si="16"/>
        <v>73814846468.237106</v>
      </c>
    </row>
    <row r="99" spans="1:6" x14ac:dyDescent="0.35">
      <c r="A99">
        <f t="shared" si="11"/>
        <v>97</v>
      </c>
      <c r="B99" s="2">
        <f t="shared" si="12"/>
        <v>43052.186420054131</v>
      </c>
      <c r="C99" s="2">
        <f t="shared" si="13"/>
        <v>6888.1159920043365</v>
      </c>
      <c r="D99">
        <f t="shared" si="14"/>
        <v>1999999956947.8135</v>
      </c>
      <c r="E99" s="4">
        <f t="shared" si="15"/>
        <v>1999999993111.884</v>
      </c>
      <c r="F99" s="3">
        <f t="shared" si="16"/>
        <v>71157513527.944275</v>
      </c>
    </row>
    <row r="100" spans="1:6" x14ac:dyDescent="0.35">
      <c r="A100">
        <f t="shared" si="11"/>
        <v>98</v>
      </c>
      <c r="B100" s="2">
        <f t="shared" si="12"/>
        <v>35888.360307585295</v>
      </c>
      <c r="C100" s="2">
        <f t="shared" si="13"/>
        <v>5634.4788814595468</v>
      </c>
      <c r="D100">
        <f t="shared" si="14"/>
        <v>1999999964111.6396</v>
      </c>
      <c r="E100" s="4">
        <f t="shared" si="15"/>
        <v>1999999994365.5212</v>
      </c>
      <c r="F100" s="3">
        <f t="shared" si="16"/>
        <v>68595844294.575394</v>
      </c>
    </row>
    <row r="101" spans="1:6" x14ac:dyDescent="0.35">
      <c r="A101">
        <f t="shared" si="11"/>
        <v>99</v>
      </c>
      <c r="B101" s="2">
        <f t="shared" si="12"/>
        <v>29916.585257725907</v>
      </c>
      <c r="C101" s="2">
        <f t="shared" si="13"/>
        <v>4609.0037250339092</v>
      </c>
      <c r="D101">
        <f t="shared" si="14"/>
        <v>1999999970083.4148</v>
      </c>
      <c r="E101" s="4">
        <f t="shared" si="15"/>
        <v>1999999995390.9963</v>
      </c>
      <c r="F101" s="3">
        <f t="shared" si="16"/>
        <v>66126394925.445839</v>
      </c>
    </row>
    <row r="102" spans="1:6" x14ac:dyDescent="0.35">
      <c r="A102">
        <f t="shared" si="11"/>
        <v>100</v>
      </c>
      <c r="B102" s="2">
        <f t="shared" si="12"/>
        <v>24938.505571501977</v>
      </c>
      <c r="C102" s="2">
        <f t="shared" si="13"/>
        <v>3770.1650470777377</v>
      </c>
      <c r="D102">
        <f t="shared" si="14"/>
        <v>1999999975061.4946</v>
      </c>
      <c r="E102" s="4">
        <f t="shared" si="15"/>
        <v>1999999996229.835</v>
      </c>
      <c r="F102" s="3">
        <f t="shared" si="16"/>
        <v>63745845546.968468</v>
      </c>
    </row>
    <row r="103" spans="1:6" x14ac:dyDescent="0.35">
      <c r="A103">
        <f t="shared" si="11"/>
        <v>101</v>
      </c>
      <c r="B103" s="2">
        <f t="shared" si="12"/>
        <v>20788.771672369363</v>
      </c>
      <c r="C103" s="2">
        <f t="shared" si="13"/>
        <v>3083.9950085095893</v>
      </c>
      <c r="D103">
        <f t="shared" si="14"/>
        <v>1999999979211.2285</v>
      </c>
      <c r="E103" s="4">
        <f t="shared" si="15"/>
        <v>1999999996916.0049</v>
      </c>
      <c r="F103" s="3">
        <f t="shared" si="16"/>
        <v>61450995793.447639</v>
      </c>
    </row>
    <row r="104" spans="1:6" x14ac:dyDescent="0.35">
      <c r="A104">
        <f t="shared" si="11"/>
        <v>102</v>
      </c>
      <c r="B104" s="2">
        <f t="shared" si="12"/>
        <v>17329.54793168373</v>
      </c>
      <c r="C104" s="2">
        <f t="shared" si="13"/>
        <v>2522.7079169608442</v>
      </c>
      <c r="D104">
        <f t="shared" si="14"/>
        <v>1999999982670.4519</v>
      </c>
      <c r="E104" s="4">
        <f t="shared" si="15"/>
        <v>1999999997477.292</v>
      </c>
      <c r="F104" s="3">
        <f t="shared" si="16"/>
        <v>59238760506.170616</v>
      </c>
    </row>
    <row r="105" spans="1:6" x14ac:dyDescent="0.35">
      <c r="A105">
        <f t="shared" si="11"/>
        <v>103</v>
      </c>
      <c r="B105" s="2">
        <f t="shared" si="12"/>
        <v>14445.934384650311</v>
      </c>
      <c r="C105" s="2">
        <f t="shared" si="13"/>
        <v>2063.5750760739706</v>
      </c>
      <c r="D105">
        <f t="shared" si="14"/>
        <v>1999999985554.0654</v>
      </c>
      <c r="E105" s="4">
        <f t="shared" si="15"/>
        <v>1999999997936.4248</v>
      </c>
      <c r="F105" s="3">
        <f t="shared" si="16"/>
        <v>57106165587.081314</v>
      </c>
    </row>
    <row r="106" spans="1:6" x14ac:dyDescent="0.35">
      <c r="A106">
        <f t="shared" ref="A106:A145" si="17">A105+$I$5</f>
        <v>104</v>
      </c>
      <c r="B106" s="2">
        <f t="shared" ref="B106:B145" si="18">$I$2*EXP(-$M$2*A106)</f>
        <v>12042.150266602233</v>
      </c>
      <c r="C106" s="2">
        <f t="shared" ref="C106:C145" si="19">C105+$I$5*(-$M$2*C105)</f>
        <v>1688.004412228508</v>
      </c>
      <c r="D106">
        <f t="shared" ref="D106:D145" si="20">$I$2*(1-EXP(-$M$2*A106))</f>
        <v>1999999987957.8499</v>
      </c>
      <c r="E106" s="4">
        <f t="shared" ref="E106:E145" si="21">E105+$I$5*($M$2*C105)</f>
        <v>1999999998311.9954</v>
      </c>
      <c r="F106" s="3">
        <f t="shared" si="16"/>
        <v>55050344001.517052</v>
      </c>
    </row>
    <row r="107" spans="1:6" x14ac:dyDescent="0.35">
      <c r="A107">
        <f t="shared" si="17"/>
        <v>105</v>
      </c>
      <c r="B107" s="2">
        <f t="shared" si="18"/>
        <v>10038.35260372734</v>
      </c>
      <c r="C107" s="2">
        <f t="shared" si="19"/>
        <v>1380.7876092029196</v>
      </c>
      <c r="D107">
        <f t="shared" si="20"/>
        <v>1999999989961.6475</v>
      </c>
      <c r="E107" s="4">
        <f t="shared" si="21"/>
        <v>1999999998619.2122</v>
      </c>
      <c r="F107" s="3">
        <f t="shared" si="16"/>
        <v>53068531924.679237</v>
      </c>
    </row>
    <row r="108" spans="1:6" x14ac:dyDescent="0.35">
      <c r="A108">
        <f t="shared" si="17"/>
        <v>106</v>
      </c>
      <c r="B108" s="2">
        <f t="shared" si="18"/>
        <v>8367.9841860329088</v>
      </c>
      <c r="C108" s="2">
        <f t="shared" si="19"/>
        <v>1129.4842643279883</v>
      </c>
      <c r="D108">
        <f t="shared" si="20"/>
        <v>1999999991632.0159</v>
      </c>
      <c r="E108" s="4">
        <f t="shared" si="21"/>
        <v>1999999998870.5156</v>
      </c>
      <c r="F108" s="3">
        <f t="shared" si="16"/>
        <v>51158065026.69413</v>
      </c>
    </row>
    <row r="109" spans="1:6" x14ac:dyDescent="0.35">
      <c r="A109">
        <f t="shared" si="17"/>
        <v>107</v>
      </c>
      <c r="B109" s="2">
        <f t="shared" si="18"/>
        <v>6975.5628340546937</v>
      </c>
      <c r="C109" s="2">
        <f t="shared" si="19"/>
        <v>923.91812822029442</v>
      </c>
      <c r="D109">
        <f t="shared" si="20"/>
        <v>1999999993024.4373</v>
      </c>
      <c r="E109" s="4">
        <f t="shared" si="21"/>
        <v>1999999999076.0818</v>
      </c>
      <c r="F109" s="3">
        <f t="shared" si="16"/>
        <v>49316374891.299278</v>
      </c>
    </row>
    <row r="110" spans="1:6" x14ac:dyDescent="0.35">
      <c r="A110">
        <f t="shared" si="17"/>
        <v>108</v>
      </c>
      <c r="B110" s="2">
        <f t="shared" si="18"/>
        <v>5814.8385286221855</v>
      </c>
      <c r="C110" s="2">
        <f t="shared" si="19"/>
        <v>755.76502888420077</v>
      </c>
      <c r="D110">
        <f t="shared" si="20"/>
        <v>1999999994185.1614</v>
      </c>
      <c r="E110" s="4">
        <f t="shared" si="21"/>
        <v>1999999999244.2349</v>
      </c>
      <c r="F110" s="3">
        <f t="shared" si="16"/>
        <v>47540985563.365601</v>
      </c>
    </row>
    <row r="111" spans="1:6" x14ac:dyDescent="0.35">
      <c r="A111">
        <f t="shared" si="17"/>
        <v>109</v>
      </c>
      <c r="B111" s="2">
        <f t="shared" si="18"/>
        <v>4847.2571917605055</v>
      </c>
      <c r="C111" s="2">
        <f t="shared" si="19"/>
        <v>618.2157936272763</v>
      </c>
      <c r="D111">
        <f t="shared" si="20"/>
        <v>1999999995152.7427</v>
      </c>
      <c r="E111" s="4">
        <f t="shared" si="21"/>
        <v>1999999999381.7842</v>
      </c>
      <c r="F111" s="3">
        <f t="shared" si="16"/>
        <v>45829510220.633675</v>
      </c>
    </row>
    <row r="112" spans="1:6" x14ac:dyDescent="0.35">
      <c r="A112">
        <f t="shared" si="17"/>
        <v>110</v>
      </c>
      <c r="B112" s="2">
        <f t="shared" si="18"/>
        <v>4040.6800923913761</v>
      </c>
      <c r="C112" s="2">
        <f t="shared" si="19"/>
        <v>505.70051918711204</v>
      </c>
      <c r="D112">
        <f t="shared" si="20"/>
        <v>1999999995959.3201</v>
      </c>
      <c r="E112" s="4">
        <f t="shared" si="21"/>
        <v>1999999999494.2996</v>
      </c>
      <c r="F112" s="3">
        <f t="shared" si="16"/>
        <v>44179647965.206139</v>
      </c>
    </row>
    <row r="113" spans="1:6" x14ac:dyDescent="0.35">
      <c r="A113">
        <f t="shared" si="17"/>
        <v>111</v>
      </c>
      <c r="B113" s="2">
        <f t="shared" si="18"/>
        <v>3368.3163412086328</v>
      </c>
      <c r="C113" s="2">
        <f t="shared" si="19"/>
        <v>413.66302469505763</v>
      </c>
      <c r="D113">
        <f t="shared" si="20"/>
        <v>1999999996631.6836</v>
      </c>
      <c r="E113" s="4">
        <f t="shared" si="21"/>
        <v>1999999999586.3372</v>
      </c>
      <c r="F113" s="3">
        <f t="shared" si="16"/>
        <v>42589180730.496216</v>
      </c>
    </row>
    <row r="114" spans="1:6" x14ac:dyDescent="0.35">
      <c r="A114">
        <f t="shared" si="17"/>
        <v>112</v>
      </c>
      <c r="B114" s="2">
        <f t="shared" si="18"/>
        <v>2807.833016975736</v>
      </c>
      <c r="C114" s="2">
        <f t="shared" si="19"/>
        <v>338.37635420055716</v>
      </c>
      <c r="D114">
        <f t="shared" si="20"/>
        <v>1999999997192.167</v>
      </c>
      <c r="E114" s="4">
        <f t="shared" si="21"/>
        <v>1999999999661.6238</v>
      </c>
      <c r="F114" s="3">
        <f t="shared" si="16"/>
        <v>41055970299.485023</v>
      </c>
    </row>
    <row r="115" spans="1:6" x14ac:dyDescent="0.35">
      <c r="A115">
        <f t="shared" si="17"/>
        <v>113</v>
      </c>
      <c r="B115" s="2">
        <f t="shared" si="18"/>
        <v>2340.6133666145347</v>
      </c>
      <c r="C115" s="2">
        <f t="shared" si="19"/>
        <v>276.79185773605576</v>
      </c>
      <c r="D115">
        <f t="shared" si="20"/>
        <v>1999999997659.3867</v>
      </c>
      <c r="E115" s="4">
        <f t="shared" si="21"/>
        <v>1999999999723.2083</v>
      </c>
      <c r="F115" s="3">
        <f t="shared" si="16"/>
        <v>39577955430.288055</v>
      </c>
    </row>
    <row r="116" spans="1:6" x14ac:dyDescent="0.35">
      <c r="A116">
        <f t="shared" si="17"/>
        <v>114</v>
      </c>
      <c r="B116" s="2">
        <f t="shared" si="18"/>
        <v>1951.1384398048585</v>
      </c>
      <c r="C116" s="2">
        <f t="shared" si="19"/>
        <v>226.4157396280936</v>
      </c>
      <c r="D116">
        <f t="shared" si="20"/>
        <v>1999999998048.8616</v>
      </c>
      <c r="E116" s="4">
        <f t="shared" si="21"/>
        <v>1999999999773.5845</v>
      </c>
      <c r="F116" s="3">
        <f t="shared" si="16"/>
        <v>38153149085.173805</v>
      </c>
    </row>
    <row r="117" spans="1:6" x14ac:dyDescent="0.35">
      <c r="A117">
        <f t="shared" si="17"/>
        <v>115</v>
      </c>
      <c r="B117" s="2">
        <f t="shared" si="18"/>
        <v>1626.4716187579988</v>
      </c>
      <c r="C117" s="2">
        <f t="shared" si="19"/>
        <v>185.20807501578057</v>
      </c>
      <c r="D117">
        <f t="shared" si="20"/>
        <v>1999999998373.5283</v>
      </c>
      <c r="E117" s="4">
        <f t="shared" si="21"/>
        <v>1999999999814.7922</v>
      </c>
      <c r="F117" s="3">
        <f t="shared" si="16"/>
        <v>36779635759.315216</v>
      </c>
    </row>
    <row r="118" spans="1:6" x14ac:dyDescent="0.35">
      <c r="A118">
        <f t="shared" si="17"/>
        <v>116</v>
      </c>
      <c r="B118" s="2">
        <f t="shared" si="18"/>
        <v>1355.8289215448206</v>
      </c>
      <c r="C118" s="2">
        <f t="shared" si="19"/>
        <v>151.5002053629085</v>
      </c>
      <c r="D118">
        <f t="shared" si="20"/>
        <v>1999999998644.1709</v>
      </c>
      <c r="E118" s="4">
        <f t="shared" si="21"/>
        <v>1999999999848.5</v>
      </c>
      <c r="F118" s="3">
        <f t="shared" si="16"/>
        <v>35455568905.687737</v>
      </c>
    </row>
    <row r="119" spans="1:6" x14ac:dyDescent="0.35">
      <c r="A119">
        <f t="shared" si="17"/>
        <v>117</v>
      </c>
      <c r="B119" s="2">
        <f t="shared" si="18"/>
        <v>1130.2208063741809</v>
      </c>
      <c r="C119" s="2">
        <f t="shared" si="19"/>
        <v>123.92716798685916</v>
      </c>
      <c r="D119">
        <f t="shared" si="20"/>
        <v>1999999998869.7793</v>
      </c>
      <c r="E119" s="4">
        <f t="shared" si="21"/>
        <v>1999999999876.073</v>
      </c>
      <c r="F119" s="3">
        <f t="shared" si="16"/>
        <v>34179168452.656013</v>
      </c>
    </row>
    <row r="120" spans="1:6" x14ac:dyDescent="0.35">
      <c r="A120">
        <f t="shared" si="17"/>
        <v>118</v>
      </c>
      <c r="B120" s="2">
        <f t="shared" si="18"/>
        <v>942.15357915927177</v>
      </c>
      <c r="C120" s="2">
        <f t="shared" si="19"/>
        <v>101.3724234132508</v>
      </c>
      <c r="D120">
        <f t="shared" si="20"/>
        <v>1999999999057.8462</v>
      </c>
      <c r="E120" s="4">
        <f t="shared" si="21"/>
        <v>1999999999898.6277</v>
      </c>
      <c r="F120" s="3">
        <f t="shared" si="16"/>
        <v>32948718410.915142</v>
      </c>
    </row>
    <row r="121" spans="1:6" x14ac:dyDescent="0.35">
      <c r="A121">
        <f t="shared" si="17"/>
        <v>119</v>
      </c>
      <c r="B121" s="2">
        <f t="shared" si="18"/>
        <v>785.38048646465256</v>
      </c>
      <c r="C121" s="2">
        <f t="shared" si="19"/>
        <v>82.922642352039162</v>
      </c>
      <c r="D121">
        <f t="shared" si="20"/>
        <v>1999999999214.6196</v>
      </c>
      <c r="E121" s="4">
        <f t="shared" si="21"/>
        <v>1999999999917.0774</v>
      </c>
      <c r="F121" s="3">
        <f t="shared" si="16"/>
        <v>31762564566.57198</v>
      </c>
    </row>
    <row r="122" spans="1:6" x14ac:dyDescent="0.35">
      <c r="A122">
        <f t="shared" si="17"/>
        <v>120</v>
      </c>
      <c r="B122" s="2">
        <f t="shared" si="18"/>
        <v>654.69422625329526</v>
      </c>
      <c r="C122" s="2">
        <f t="shared" si="19"/>
        <v>67.830721443968031</v>
      </c>
      <c r="D122">
        <f t="shared" si="20"/>
        <v>1999999999345.3057</v>
      </c>
      <c r="E122" s="4">
        <f t="shared" si="21"/>
        <v>1999999999932.1694</v>
      </c>
      <c r="F122" s="3">
        <f t="shared" si="16"/>
        <v>30619112257.267311</v>
      </c>
    </row>
    <row r="123" spans="1:6" x14ac:dyDescent="0.35">
      <c r="A123">
        <f t="shared" si="17"/>
        <v>121</v>
      </c>
      <c r="B123" s="2">
        <f t="shared" si="18"/>
        <v>545.75398456719029</v>
      </c>
      <c r="C123" s="2">
        <f t="shared" si="19"/>
        <v>55.485530141165853</v>
      </c>
      <c r="D123">
        <f t="shared" si="20"/>
        <v>1999999999454.2461</v>
      </c>
      <c r="E123" s="4">
        <f t="shared" si="21"/>
        <v>1999999999944.5146</v>
      </c>
      <c r="F123" s="3">
        <f t="shared" si="16"/>
        <v>29516824228.35088</v>
      </c>
    </row>
    <row r="124" spans="1:6" x14ac:dyDescent="0.35">
      <c r="A124">
        <f t="shared" si="17"/>
        <v>122</v>
      </c>
      <c r="B124" s="2">
        <f t="shared" si="18"/>
        <v>454.94125307243746</v>
      </c>
      <c r="C124" s="2">
        <f t="shared" si="19"/>
        <v>45.387163655473671</v>
      </c>
      <c r="D124">
        <f t="shared" si="20"/>
        <v>1999999999545.0588</v>
      </c>
      <c r="E124" s="4">
        <f t="shared" si="21"/>
        <v>1999999999954.613</v>
      </c>
      <c r="F124" s="3">
        <f t="shared" si="16"/>
        <v>28454218566.228615</v>
      </c>
    </row>
    <row r="125" spans="1:6" x14ac:dyDescent="0.35">
      <c r="A125">
        <f t="shared" si="17"/>
        <v>123</v>
      </c>
      <c r="B125" s="2">
        <f t="shared" si="18"/>
        <v>379.23963837159863</v>
      </c>
      <c r="C125" s="2">
        <f t="shared" si="19"/>
        <v>37.126699870177461</v>
      </c>
      <c r="D125">
        <f t="shared" si="20"/>
        <v>1999999999620.7605</v>
      </c>
      <c r="E125" s="4">
        <f t="shared" si="21"/>
        <v>1999999999962.8735</v>
      </c>
      <c r="F125" s="3">
        <f t="shared" si="16"/>
        <v>27429866706.104847</v>
      </c>
    </row>
    <row r="126" spans="1:6" x14ac:dyDescent="0.35">
      <c r="A126">
        <f t="shared" si="17"/>
        <v>124</v>
      </c>
      <c r="B126" s="2">
        <f t="shared" si="18"/>
        <v>316.13467088534378</v>
      </c>
      <c r="C126" s="2">
        <f t="shared" si="19"/>
        <v>30.369640493805164</v>
      </c>
      <c r="D126">
        <f t="shared" si="20"/>
        <v>1999999999683.8652</v>
      </c>
      <c r="E126" s="4">
        <f t="shared" si="21"/>
        <v>1999999999969.6306</v>
      </c>
      <c r="F126" s="3">
        <f t="shared" si="16"/>
        <v>26442391511.442131</v>
      </c>
    </row>
    <row r="127" spans="1:6" x14ac:dyDescent="0.35">
      <c r="A127">
        <f t="shared" si="17"/>
        <v>125</v>
      </c>
      <c r="B127" s="2">
        <f t="shared" si="18"/>
        <v>263.53028540190934</v>
      </c>
      <c r="C127" s="2">
        <f t="shared" si="19"/>
        <v>24.842365923932626</v>
      </c>
      <c r="D127">
        <f t="shared" si="20"/>
        <v>1999999999736.4697</v>
      </c>
      <c r="E127" s="4">
        <f t="shared" si="21"/>
        <v>1999999999975.158</v>
      </c>
      <c r="F127" s="3">
        <f t="shared" si="16"/>
        <v>25490465422.557487</v>
      </c>
    </row>
    <row r="128" spans="1:6" x14ac:dyDescent="0.35">
      <c r="A128">
        <f t="shared" si="17"/>
        <v>126</v>
      </c>
      <c r="B128" s="2">
        <f t="shared" si="18"/>
        <v>219.67919915117324</v>
      </c>
      <c r="C128" s="2">
        <f t="shared" si="19"/>
        <v>20.321055325776889</v>
      </c>
      <c r="D128">
        <f t="shared" si="20"/>
        <v>1999999999780.3208</v>
      </c>
      <c r="E128" s="4">
        <f t="shared" si="21"/>
        <v>1999999999979.6792</v>
      </c>
      <c r="F128" s="3">
        <f t="shared" si="16"/>
        <v>24572808671.86673</v>
      </c>
    </row>
    <row r="129" spans="1:6" x14ac:dyDescent="0.35">
      <c r="A129">
        <f t="shared" si="17"/>
        <v>127</v>
      </c>
      <c r="B129" s="2">
        <f t="shared" si="18"/>
        <v>183.12487487387287</v>
      </c>
      <c r="C129" s="2">
        <f t="shared" si="19"/>
        <v>16.622623256485497</v>
      </c>
      <c r="D129">
        <f t="shared" si="20"/>
        <v>1999999999816.8752</v>
      </c>
      <c r="E129" s="4">
        <f t="shared" si="21"/>
        <v>1999999999983.3777</v>
      </c>
      <c r="F129" s="3">
        <f t="shared" si="16"/>
        <v>23688187563.37796</v>
      </c>
    </row>
    <row r="130" spans="1:6" x14ac:dyDescent="0.35">
      <c r="A130">
        <f t="shared" si="17"/>
        <v>128</v>
      </c>
      <c r="B130" s="2">
        <f t="shared" si="18"/>
        <v>152.65314115832444</v>
      </c>
      <c r="C130" s="2">
        <f t="shared" si="19"/>
        <v>13.597305823805137</v>
      </c>
      <c r="D130">
        <f t="shared" si="20"/>
        <v>1999999999847.3467</v>
      </c>
      <c r="E130" s="4">
        <f t="shared" si="21"/>
        <v>1999999999986.4031</v>
      </c>
      <c r="F130" s="3">
        <f t="shared" si="16"/>
        <v>22835412814.12167</v>
      </c>
    </row>
    <row r="131" spans="1:6" x14ac:dyDescent="0.35">
      <c r="A131">
        <f t="shared" si="17"/>
        <v>129</v>
      </c>
      <c r="B131" s="2">
        <f t="shared" si="18"/>
        <v>127.25186308825187</v>
      </c>
      <c r="C131" s="2">
        <f t="shared" si="19"/>
        <v>11.122596163872602</v>
      </c>
      <c r="D131">
        <f t="shared" si="20"/>
        <v>1999999999872.7483</v>
      </c>
      <c r="E131" s="4">
        <f t="shared" si="21"/>
        <v>1999999999988.8777</v>
      </c>
      <c r="F131" s="3">
        <f t="shared" si="16"/>
        <v>22013337955.287998</v>
      </c>
    </row>
    <row r="132" spans="1:6" x14ac:dyDescent="0.35">
      <c r="A132">
        <f t="shared" si="17"/>
        <v>130</v>
      </c>
      <c r="B132" s="2">
        <f t="shared" si="18"/>
        <v>106.07732364076617</v>
      </c>
      <c r="C132" s="2">
        <f t="shared" si="19"/>
        <v>9.0982836620477894</v>
      </c>
      <c r="D132">
        <f t="shared" si="20"/>
        <v>1999999999893.9226</v>
      </c>
      <c r="E132" s="4">
        <f t="shared" si="21"/>
        <v>1999999999990.9021</v>
      </c>
      <c r="F132" s="3">
        <f t="shared" ref="F132:F145" si="22">F131+$I$5*($M$2*C131-$M$3*F131)</f>
        <v>21220857790.921944</v>
      </c>
    </row>
    <row r="133" spans="1:6" x14ac:dyDescent="0.35">
      <c r="A133">
        <f t="shared" si="17"/>
        <v>131</v>
      </c>
      <c r="B133" s="2">
        <f t="shared" si="18"/>
        <v>88.426199174656574</v>
      </c>
      <c r="C133" s="2">
        <f t="shared" si="19"/>
        <v>7.4423960355550918</v>
      </c>
      <c r="D133">
        <f t="shared" si="20"/>
        <v>1999999999911.5737</v>
      </c>
      <c r="E133" s="4">
        <f t="shared" si="21"/>
        <v>1999999999992.5581</v>
      </c>
      <c r="F133" s="3">
        <f t="shared" si="22"/>
        <v>20456906912.104641</v>
      </c>
    </row>
    <row r="134" spans="1:6" x14ac:dyDescent="0.35">
      <c r="A134">
        <f t="shared" si="17"/>
        <v>132</v>
      </c>
      <c r="B134" s="2">
        <f t="shared" si="18"/>
        <v>73.712198159862339</v>
      </c>
      <c r="C134" s="2">
        <f t="shared" si="19"/>
        <v>6.0878799570840654</v>
      </c>
      <c r="D134">
        <f t="shared" si="20"/>
        <v>1999999999926.2878</v>
      </c>
      <c r="E134" s="4">
        <f t="shared" si="21"/>
        <v>1999999999993.9126</v>
      </c>
      <c r="F134" s="3">
        <f t="shared" si="22"/>
        <v>19720458264.62339</v>
      </c>
    </row>
    <row r="135" spans="1:6" x14ac:dyDescent="0.35">
      <c r="A135">
        <f t="shared" si="17"/>
        <v>133</v>
      </c>
      <c r="B135" s="2">
        <f t="shared" si="18"/>
        <v>61.446587191051634</v>
      </c>
      <c r="C135" s="2">
        <f t="shared" si="19"/>
        <v>4.9798858048947654</v>
      </c>
      <c r="D135">
        <f t="shared" si="20"/>
        <v>1999999999938.5535</v>
      </c>
      <c r="E135" s="4">
        <f t="shared" si="21"/>
        <v>1999999999995.0205</v>
      </c>
      <c r="F135" s="3">
        <f t="shared" si="22"/>
        <v>19010521768.204941</v>
      </c>
    </row>
    <row r="136" spans="1:6" x14ac:dyDescent="0.35">
      <c r="A136">
        <f t="shared" si="17"/>
        <v>134</v>
      </c>
      <c r="B136" s="2">
        <f t="shared" si="18"/>
        <v>51.221957446433066</v>
      </c>
      <c r="C136" s="2">
        <f t="shared" si="19"/>
        <v>4.0735465884039179</v>
      </c>
      <c r="D136">
        <f t="shared" si="20"/>
        <v>1999999999948.7781</v>
      </c>
      <c r="E136" s="4">
        <f t="shared" si="21"/>
        <v>1999999999995.9268</v>
      </c>
      <c r="F136" s="3">
        <f t="shared" si="22"/>
        <v>18326142985.455902</v>
      </c>
    </row>
    <row r="137" spans="1:6" x14ac:dyDescent="0.35">
      <c r="A137">
        <f t="shared" si="17"/>
        <v>135</v>
      </c>
      <c r="B137" s="2">
        <f t="shared" si="18"/>
        <v>42.698692386064259</v>
      </c>
      <c r="C137" s="2">
        <f t="shared" si="19"/>
        <v>3.3321611093144048</v>
      </c>
      <c r="D137">
        <f t="shared" si="20"/>
        <v>1999999999957.3013</v>
      </c>
      <c r="E137" s="4">
        <f t="shared" si="21"/>
        <v>1999999999996.6682</v>
      </c>
      <c r="F137" s="3">
        <f t="shared" si="22"/>
        <v>17666401838.720875</v>
      </c>
    </row>
    <row r="138" spans="1:6" x14ac:dyDescent="0.35">
      <c r="A138">
        <f t="shared" si="17"/>
        <v>136</v>
      </c>
      <c r="B138" s="2">
        <f t="shared" si="18"/>
        <v>35.59368720702237</v>
      </c>
      <c r="C138" s="2">
        <f t="shared" si="19"/>
        <v>2.7257077874191831</v>
      </c>
      <c r="D138">
        <f t="shared" si="20"/>
        <v>1999999999964.4063</v>
      </c>
      <c r="E138" s="4">
        <f t="shared" si="21"/>
        <v>1999999999997.2747</v>
      </c>
      <c r="F138" s="3">
        <f t="shared" si="22"/>
        <v>17030411373.133377</v>
      </c>
    </row>
    <row r="139" spans="1:6" x14ac:dyDescent="0.35">
      <c r="A139">
        <f t="shared" si="17"/>
        <v>137</v>
      </c>
      <c r="B139" s="2">
        <f t="shared" si="18"/>
        <v>29.670945366112196</v>
      </c>
      <c r="C139" s="2">
        <f t="shared" si="19"/>
        <v>2.2296289701088918</v>
      </c>
      <c r="D139">
        <f t="shared" si="20"/>
        <v>1999999999970.3291</v>
      </c>
      <c r="E139" s="4">
        <f t="shared" si="21"/>
        <v>1999999999997.7708</v>
      </c>
      <c r="F139" s="3">
        <f t="shared" si="22"/>
        <v>16417316564.196655</v>
      </c>
    </row>
    <row r="140" spans="1:6" x14ac:dyDescent="0.35">
      <c r="A140">
        <f t="shared" si="17"/>
        <v>138</v>
      </c>
      <c r="B140" s="2">
        <f t="shared" si="18"/>
        <v>24.733739828593208</v>
      </c>
      <c r="C140" s="2">
        <f t="shared" si="19"/>
        <v>1.8238364975490735</v>
      </c>
      <c r="D140">
        <f t="shared" si="20"/>
        <v>1999999999975.2661</v>
      </c>
      <c r="E140" s="4">
        <f t="shared" si="21"/>
        <v>1999999999998.1765</v>
      </c>
      <c r="F140" s="3">
        <f t="shared" si="22"/>
        <v>15826293168.291368</v>
      </c>
    </row>
    <row r="141" spans="1:6" x14ac:dyDescent="0.35">
      <c r="A141">
        <f t="shared" si="17"/>
        <v>139</v>
      </c>
      <c r="B141" s="2">
        <f t="shared" si="18"/>
        <v>20.618078674609389</v>
      </c>
      <c r="C141" s="2">
        <f t="shared" si="19"/>
        <v>1.4918982549951421</v>
      </c>
      <c r="D141">
        <f t="shared" si="20"/>
        <v>1999999999979.3818</v>
      </c>
      <c r="E141" s="4">
        <f t="shared" si="21"/>
        <v>1999999999998.5085</v>
      </c>
      <c r="F141" s="3">
        <f t="shared" si="22"/>
        <v>15256546614.564817</v>
      </c>
    </row>
    <row r="142" spans="1:6" x14ac:dyDescent="0.35">
      <c r="A142">
        <f t="shared" si="17"/>
        <v>140</v>
      </c>
      <c r="B142" s="2">
        <f t="shared" si="18"/>
        <v>17.187258019951436</v>
      </c>
      <c r="C142" s="2">
        <f t="shared" si="19"/>
        <v>1.2203727725860263</v>
      </c>
      <c r="D142">
        <f t="shared" si="20"/>
        <v>1999999999982.8127</v>
      </c>
      <c r="E142" s="4">
        <f t="shared" si="21"/>
        <v>1999999999998.78</v>
      </c>
      <c r="F142" s="3">
        <f t="shared" si="22"/>
        <v>14707310936.712009</v>
      </c>
    </row>
    <row r="143" spans="1:6" x14ac:dyDescent="0.35">
      <c r="A143">
        <f t="shared" si="17"/>
        <v>141</v>
      </c>
      <c r="B143" s="2">
        <f t="shared" si="18"/>
        <v>14.327321323502632</v>
      </c>
      <c r="C143" s="2">
        <f t="shared" si="19"/>
        <v>0.99826492797536948</v>
      </c>
      <c r="D143">
        <f t="shared" si="20"/>
        <v>1999999999985.6726</v>
      </c>
      <c r="E143" s="4">
        <f t="shared" si="21"/>
        <v>1999999999999.0022</v>
      </c>
      <c r="F143" s="3">
        <f t="shared" si="22"/>
        <v>14177847743.212484</v>
      </c>
    </row>
    <row r="144" spans="1:6" x14ac:dyDescent="0.35">
      <c r="A144">
        <f t="shared" si="17"/>
        <v>142</v>
      </c>
      <c r="B144" s="2">
        <f t="shared" si="18"/>
        <v>11.943274259838759</v>
      </c>
      <c r="C144" s="2">
        <f t="shared" si="19"/>
        <v>0.81658071108385222</v>
      </c>
      <c r="D144">
        <f t="shared" si="20"/>
        <v>1999999999988.0566</v>
      </c>
      <c r="E144" s="4">
        <f t="shared" si="21"/>
        <v>1999999999999.1838</v>
      </c>
      <c r="F144" s="3">
        <f t="shared" si="22"/>
        <v>13667445224.638519</v>
      </c>
    </row>
    <row r="145" spans="1:6" x14ac:dyDescent="0.35">
      <c r="A145">
        <f t="shared" si="17"/>
        <v>143</v>
      </c>
      <c r="B145" s="2">
        <f t="shared" si="18"/>
        <v>9.955929431954317</v>
      </c>
      <c r="C145" s="2">
        <f t="shared" si="19"/>
        <v>0.66796302166659105</v>
      </c>
      <c r="D145">
        <f t="shared" si="20"/>
        <v>1999999999990.0439</v>
      </c>
      <c r="E145" s="4">
        <f t="shared" si="21"/>
        <v>1999999999999.3325</v>
      </c>
      <c r="F145" s="3">
        <f t="shared" si="22"/>
        <v>13175417196.70015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2019-03-22T14:34:07Z</dcterms:modified>
</cp:coreProperties>
</file>